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rogrammazion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" l="1"/>
  <c r="L17" i="1"/>
  <c r="L56" i="1" s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61" i="1"/>
  <c r="L62" i="1"/>
  <c r="L63" i="1"/>
  <c r="L60" i="1"/>
  <c r="L4" i="1"/>
  <c r="L5" i="1"/>
  <c r="L6" i="1"/>
  <c r="L7" i="1"/>
  <c r="L8" i="1"/>
  <c r="L9" i="1"/>
  <c r="L10" i="1"/>
  <c r="L11" i="1"/>
  <c r="L12" i="1"/>
  <c r="L64" i="1" l="1"/>
  <c r="L13" i="1"/>
</calcChain>
</file>

<file path=xl/sharedStrings.xml><?xml version="1.0" encoding="utf-8"?>
<sst xmlns="http://schemas.openxmlformats.org/spreadsheetml/2006/main" count="205" uniqueCount="129">
  <si>
    <t>Immagini</t>
  </si>
  <si>
    <t>Articolo</t>
  </si>
  <si>
    <t>Descrizione</t>
  </si>
  <si>
    <t>Totale</t>
  </si>
  <si>
    <t>I.MFELPE</t>
  </si>
  <si>
    <t>FELPE</t>
  </si>
  <si>
    <t>XS</t>
  </si>
  <si>
    <t>S</t>
  </si>
  <si>
    <t>M</t>
  </si>
  <si>
    <t>L</t>
  </si>
  <si>
    <t>XL</t>
  </si>
  <si>
    <t>XXL</t>
  </si>
  <si>
    <t>3XL</t>
  </si>
  <si>
    <t>A09755RIAJH7DA</t>
  </si>
  <si>
    <t>S-GIR-CREWNECK TONE ON TONE FELPA - COFFEE LIQUEUR</t>
  </si>
  <si>
    <t>A10288RIAJH100</t>
  </si>
  <si>
    <t>F-ANG-NEW-ITA FOIL FELPA - BRIGHT WHITE</t>
  </si>
  <si>
    <t>A10288RIAJH9XX</t>
  </si>
  <si>
    <t>F-ANG-NEW-ITA FOIL FELPA - BLACK BLACK BLACK</t>
  </si>
  <si>
    <t>A16979RIAJH100</t>
  </si>
  <si>
    <t>S-GINN-HOOD 12-G FELPA - BRIGHT WHITE</t>
  </si>
  <si>
    <t>A16979RIAJH8NT</t>
  </si>
  <si>
    <t>S-GINN-HOOD 12-G FELPA - BLUE SAPPHIRE</t>
  </si>
  <si>
    <t>A16979RIAJH900</t>
  </si>
  <si>
    <t>S-GINN-HOOD 12-G FELPA - CAVIAR</t>
  </si>
  <si>
    <t>A18981RIAJH100</t>
  </si>
  <si>
    <t>S-GINN-HOOD 250111 OFF FELPA - BRIGHT WHITE</t>
  </si>
  <si>
    <t>A18981RIAJH81E</t>
  </si>
  <si>
    <t>S-GINN-HOOD 250111 OFF FELPA - TOTAL ECLIPSE</t>
  </si>
  <si>
    <t>A18981RIAJH900</t>
  </si>
  <si>
    <t>S-GINN-HOOD 250111 OFF FELPA - CAVIAR</t>
  </si>
  <si>
    <t>Totale FELPE</t>
  </si>
  <si>
    <t>I.T-SHIRT</t>
  </si>
  <si>
    <t>T-SHIRT</t>
  </si>
  <si>
    <t>A03848RPATI100</t>
  </si>
  <si>
    <t>T-DIEGOR-K47 MAGLIETTA - BRIGHT WHITE</t>
  </si>
  <si>
    <t>A03848RPATI81E</t>
  </si>
  <si>
    <t>T-DIEGOR-K47 MAGLIETTA - TOTAL ECLIPSE</t>
  </si>
  <si>
    <t>A03848RPATI900</t>
  </si>
  <si>
    <t>T-DIEGOR-K47 MAGLIETTA - CAVIAR</t>
  </si>
  <si>
    <t>A09753RPATI7DA</t>
  </si>
  <si>
    <t>T-DIEGO TONE ON TONE MAGLIETTA - COFFEE LIQUEUR</t>
  </si>
  <si>
    <t>A09753RPATI8NT</t>
  </si>
  <si>
    <t>T-DIEGO TONE ON TONE MAGLIETTA - BLUE SAPPHIRE</t>
  </si>
  <si>
    <t>A11184RPATI5IX</t>
  </si>
  <si>
    <t>T-JUST -SMALL-NEW D LOGO MAGLIETTA - DEEP DEPTHS</t>
  </si>
  <si>
    <t>A11184RPATI7DA</t>
  </si>
  <si>
    <t>T-JUST -SMALL-NEW D LOGO MAGLIETTA - COFFEE LIQUEU</t>
  </si>
  <si>
    <t>A12248RPATI100</t>
  </si>
  <si>
    <t>T-DIEGOR-E17-OUT MAGLIETTA - BRIGHT WHITE</t>
  </si>
  <si>
    <t>A12248RPATI81E</t>
  </si>
  <si>
    <t>T-DIEGOR-E17-OUT MAGLIETTA - TOTAL ECLIPSE</t>
  </si>
  <si>
    <t>A12248RPATI8NT</t>
  </si>
  <si>
    <t>T-DIEGOR-E17-OUT MAGLIETTA - BLUE SAPPHIRE</t>
  </si>
  <si>
    <t>A12248RPATI9XX</t>
  </si>
  <si>
    <t>T-DIEGOR-E17-OUT MAGLIETTA - BLACK BLACK BLACK</t>
  </si>
  <si>
    <t>A16861RPATI100</t>
  </si>
  <si>
    <t>T-JUST 12-5 MAGLIETTA - BRIGHT WHITE</t>
  </si>
  <si>
    <t>A16861RPATI81E</t>
  </si>
  <si>
    <t>T-JUST 12-5 MAGLIETTA - TOTAL ECLIPSE</t>
  </si>
  <si>
    <t>A16861RPATI8NT</t>
  </si>
  <si>
    <t>T-JUST 12-5 MAGLIETTA - BLUE SAPPHIRE</t>
  </si>
  <si>
    <t>A16861RPATI900</t>
  </si>
  <si>
    <t>T-JUST 12-5 MAGLIETTA - CAVIAR</t>
  </si>
  <si>
    <t>A18997RPATI100</t>
  </si>
  <si>
    <t>T-JUST 250121 OFF MAGLIETTA - BRIGHT WHITE</t>
  </si>
  <si>
    <t>A18997RPATI81E</t>
  </si>
  <si>
    <t>T-JUST 250121 OFF MAGLIETTA - TOTAL ECLIPSE</t>
  </si>
  <si>
    <t>A18997RPATI900</t>
  </si>
  <si>
    <t>T-JUST 250121 OFF MAGLIETTA - CAVIAR</t>
  </si>
  <si>
    <t>A19698RHQBE100</t>
  </si>
  <si>
    <t>T-DIEGOR 250215 OFF MAGLIETTA - BRIGHT WHITE</t>
  </si>
  <si>
    <t>A19698RHQBE7DA</t>
  </si>
  <si>
    <t>T-DIEGOR 250215 OFF MAGLIETTA - COFFEE LIQUEUR</t>
  </si>
  <si>
    <t>A19698RHQBE81E</t>
  </si>
  <si>
    <t>T-DIEGOR 250215 OFF MAGLIETTA - TOTAL ECLIPSE</t>
  </si>
  <si>
    <t>A19698RHQBE900</t>
  </si>
  <si>
    <t>T-DIEGOR 250215 OFF MAGLIETTA - CAVIAR</t>
  </si>
  <si>
    <t>A19699RHQBF7DA</t>
  </si>
  <si>
    <t>T-JUST 250216 OFF MAGLIETTA - COFFEE LIQUEUR</t>
  </si>
  <si>
    <t>A19699RHQBF81E</t>
  </si>
  <si>
    <t>T-JUST 250216 OFF MAGLIETTA - TOTAL ECLIPSE</t>
  </si>
  <si>
    <t>A19699RHQBF900</t>
  </si>
  <si>
    <t>T-JUST 250216 OFF MAGLIETTA - CAVIAR</t>
  </si>
  <si>
    <t>A19700RHQBG100</t>
  </si>
  <si>
    <t>T-JUST 250217 OFF MAGLIETTA - BRIGHT WHITE</t>
  </si>
  <si>
    <t>A19700RHQBG81E</t>
  </si>
  <si>
    <t>T-JUST 250217 OFF MAGLIETTA - TOTAL ECLIPSE</t>
  </si>
  <si>
    <t>A19700RHQBG900</t>
  </si>
  <si>
    <t>T-JUST 250217 OFF MAGLIETTA - CAVIAR</t>
  </si>
  <si>
    <t>A19701RHQBH100</t>
  </si>
  <si>
    <t>T-JUST 250218 OFF MAGLIETTA - BRIGHT WHITE</t>
  </si>
  <si>
    <t>A19701RHQBH81E</t>
  </si>
  <si>
    <t>T-JUST 250218 OFF MAGLIETTA - TOTAL ECLIPSE</t>
  </si>
  <si>
    <t>A19701RHQBH8NT</t>
  </si>
  <si>
    <t>T-JUST 250218 OFF MAGLIETTA - BLUE SAPPHIRE</t>
  </si>
  <si>
    <t>A19701RHQBH900</t>
  </si>
  <si>
    <t>T-JUST 250218 OFF MAGLIETTA - CAVIAR</t>
  </si>
  <si>
    <t>A19713RDBEN5IX</t>
  </si>
  <si>
    <t>T-JUST 250221 OFF MAGLIETTA - DEEP DEPTHS</t>
  </si>
  <si>
    <t>A19713RDBEN7DA</t>
  </si>
  <si>
    <t>T-JUST 250221 OFF MAGLIETTA - COFFEE LIQUEUR</t>
  </si>
  <si>
    <t>A19713RDBEN8NT</t>
  </si>
  <si>
    <t>T-JUST 250221 OFF MAGLIETTA - BLUE SAPPHIRE</t>
  </si>
  <si>
    <t>Totale T-SHIRT</t>
  </si>
  <si>
    <t>O.INTIMO</t>
  </si>
  <si>
    <t>INTIMO</t>
  </si>
  <si>
    <t>A12487RSFACE0041</t>
  </si>
  <si>
    <t>UMBX-SHAWNTWOPACK-RG BOXERS - AH100+AH100</t>
  </si>
  <si>
    <t>A12487RSFACE1350</t>
  </si>
  <si>
    <t>UMBX-SHAWNTWOPACK-RG BOXERS - AH900+AH900</t>
  </si>
  <si>
    <t>A12487RSFACE7352</t>
  </si>
  <si>
    <t>UMBX-SHAWNTWOPACK-RG BOXERS - AH96X+AH96X</t>
  </si>
  <si>
    <t>A12487RSFACE7353</t>
  </si>
  <si>
    <t>UMBX-SHAWNTWOPACK-RG BOXERS - AH88T+AH88T</t>
  </si>
  <si>
    <t>Totale INTIMO</t>
  </si>
  <si>
    <t>GENDER</t>
  </si>
  <si>
    <t>WLS</t>
  </si>
  <si>
    <t>RTL</t>
  </si>
  <si>
    <t>MALE</t>
  </si>
  <si>
    <t>FEMALE</t>
  </si>
  <si>
    <t>A18996RPATI100</t>
  </si>
  <si>
    <t>T-JUST 250115 OFF MAGLIETTA - BRIGHT WHITE</t>
  </si>
  <si>
    <t>A18996RPATI81E</t>
  </si>
  <si>
    <t>T-JUST 250115 OFF MAGLIETTA - TOTAL ECLIPSE</t>
  </si>
  <si>
    <t>A18996RPATI900</t>
  </si>
  <si>
    <t>T-JUST 250115 OFF MAGLIETTA - CAVIAR</t>
  </si>
  <si>
    <t>T-JUST 250216 OFF MAGLIETTA - WHITE</t>
  </si>
  <si>
    <t>A19699RHQBF100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</si>
</sst>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10"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C99"/>
        <bgColor indexed="22"/>
      </patternFill>
    </fill>
    <fill>
      <patternFill patternType="solid">
        <fgColor theme="5" tint="0.79998168889431442"/>
        <b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22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left" vertical="top"/>
    </xf>
    <xf numFmtId="49" fontId="7" fillId="2" borderId="2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49" fontId="7" fillId="2" borderId="3" xfId="0" applyNumberFormat="1" applyFont="1" applyFill="1" applyBorder="1" applyAlignment="1">
      <alignment horizontal="left" wrapText="1"/>
    </xf>
    <xf numFmtId="49" fontId="7" fillId="2" borderId="3" xfId="0" applyNumberFormat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left" vertical="top"/>
    </xf>
    <xf numFmtId="49" fontId="6" fillId="0" borderId="3" xfId="0" applyNumberFormat="1" applyFont="1" applyBorder="1" applyAlignment="1">
      <alignment horizontal="left" vertical="top"/>
    </xf>
    <xf numFmtId="0" fontId="6" fillId="0" borderId="3" xfId="0" applyFont="1" applyBorder="1" applyAlignment="1">
      <alignment horizontal="center" vertical="top"/>
    </xf>
    <xf numFmtId="0" fontId="6" fillId="2" borderId="3" xfId="0" applyFont="1" applyFill="1" applyBorder="1" applyAlignment="1">
      <alignment horizontal="left" vertical="top"/>
    </xf>
    <xf numFmtId="49" fontId="7" fillId="2" borderId="3" xfId="0" applyNumberFormat="1" applyFont="1" applyFill="1" applyBorder="1" applyAlignment="1">
      <alignment horizontal="left" vertical="top"/>
    </xf>
    <xf numFmtId="1" fontId="7" fillId="2" borderId="3" xfId="0" applyNumberFormat="1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49" fontId="7" fillId="3" borderId="3" xfId="0" applyNumberFormat="1" applyFont="1" applyFill="1" applyBorder="1" applyAlignment="1">
      <alignment horizontal="left" wrapText="1"/>
    </xf>
    <xf numFmtId="49" fontId="6" fillId="4" borderId="3" xfId="0" applyNumberFormat="1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49" fontId="3" fillId="5" borderId="3" xfId="0" applyNumberFormat="1" applyFont="1" applyFill="1" applyBorder="1" applyAlignment="1">
      <alignment horizontal="center" vertical="top" wrapText="1"/>
    </xf>
    <xf numFmtId="1" fontId="0" fillId="6" borderId="3" xfId="0" applyNumberFormat="1" applyFill="1" applyBorder="1" applyAlignment="1">
      <alignment horizontal="center" vertical="top"/>
    </xf>
    <xf numFmtId="1" fontId="3" fillId="5" borderId="3" xfId="0" applyNumberFormat="1" applyFont="1" applyFill="1" applyBorder="1" applyAlignment="1">
      <alignment horizontal="center" vertical="top"/>
    </xf>
    <xf numFmtId="49" fontId="6" fillId="7" borderId="3" xfId="0" applyNumberFormat="1" applyFont="1" applyFill="1" applyBorder="1" applyAlignment="1">
      <alignment horizontal="left" vertical="top"/>
    </xf>
    <xf numFmtId="164" fontId="0" fillId="2" borderId="3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/>
    </xf>
    <xf numFmtId="44" fontId="6" fillId="0" borderId="3" xfId="15" applyFont="1" applyBorder="1" applyAlignment="1">
      <alignment horizontal="center" vertical="top"/>
    </xf>
    <xf numFmtId="44" fontId="6" fillId="0" borderId="3" xfId="10" applyFont="1" applyBorder="1" applyAlignment="1">
      <alignment horizontal="center" vertical="top"/>
    </xf>
    <xf numFmtId="1" fontId="6" fillId="0" borderId="3" xfId="0" applyNumberFormat="1" applyFont="1" applyBorder="1" applyAlignment="1">
      <alignment horizontal="center" vertical="top"/>
    </xf>
  </cellXfs>
  <cellStyles count="27">
    <cellStyle name="Normal" xfId="0" builtinId="0"/>
    <cellStyle name="Normale 2" xfId="5"/>
    <cellStyle name="Normale 2 2" xfId="8"/>
    <cellStyle name="Normale 3" xfId="4"/>
    <cellStyle name="Normale 3 2" xfId="6"/>
    <cellStyle name="Normale 3 2 2" xfId="21"/>
    <cellStyle name="Normale 3 3" xfId="20"/>
    <cellStyle name="Normale 4" xfId="11"/>
    <cellStyle name="Percentuale 2" xfId="12"/>
    <cellStyle name="Percentuale 2 2" xfId="25"/>
    <cellStyle name="Percentuale 3" xfId="13"/>
    <cellStyle name="Valuta 2" xfId="7"/>
    <cellStyle name="Valuta 2 2" xfId="9"/>
    <cellStyle name="Valuta 2 2 2" xfId="23"/>
    <cellStyle name="Valuta 2 3" xfId="22"/>
    <cellStyle name="Valuta 3" xfId="3"/>
    <cellStyle name="Valuta 3 2" xfId="19"/>
    <cellStyle name="Valuta 4" xfId="2"/>
    <cellStyle name="Valuta 4 2" xfId="18"/>
    <cellStyle name="Valuta 5" xfId="1"/>
    <cellStyle name="Valuta 5 2" xfId="17"/>
    <cellStyle name="Valuta 6" xfId="10"/>
    <cellStyle name="Valuta 6 2" xfId="24"/>
    <cellStyle name="Valuta 7" xfId="15"/>
    <cellStyle name="Valuta 7 2" xfId="26"/>
    <cellStyle name="Valuta 8" xfId="16"/>
    <cellStyle name="Обычный 2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0</xdr:row>
      <xdr:rowOff>57149</xdr:rowOff>
    </xdr:from>
    <xdr:to>
      <xdr:col>3</xdr:col>
      <xdr:colOff>3314700</xdr:colOff>
      <xdr:row>0</xdr:row>
      <xdr:rowOff>911718</xdr:rowOff>
    </xdr:to>
    <xdr:pic>
      <xdr:nvPicPr>
        <xdr:cNvPr id="3" name="Immagine 2" descr="Diesel logo vector in (.EPS, .AI, .CDR) free download">
          <a:extLst>
            <a:ext uri="{FF2B5EF4-FFF2-40B4-BE49-F238E27FC236}">
              <a16:creationId xmlns:a16="http://schemas.microsoft.com/office/drawing/2014/main" xmlns="" id="{575F52A3-19E2-2EDB-2CE7-23FE17D3C7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0" b="33802"/>
        <a:stretch/>
      </xdr:blipFill>
      <xdr:spPr bwMode="auto">
        <a:xfrm>
          <a:off x="3143250" y="57149"/>
          <a:ext cx="2476500" cy="854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22679</xdr:colOff>
      <xdr:row>59</xdr:row>
      <xdr:rowOff>102053</xdr:rowOff>
    </xdr:from>
    <xdr:to>
      <xdr:col>0</xdr:col>
      <xdr:colOff>1201965</xdr:colOff>
      <xdr:row>59</xdr:row>
      <xdr:rowOff>839107</xdr:rowOff>
    </xdr:to>
    <xdr:pic>
      <xdr:nvPicPr>
        <xdr:cNvPr id="7" name="A12487_RSFAC_E0041-01">
          <a:extLst>
            <a:ext uri="{FF2B5EF4-FFF2-40B4-BE49-F238E27FC236}">
              <a16:creationId xmlns:a16="http://schemas.microsoft.com/office/drawing/2014/main" xmlns="" id="{A0823A1C-6BA8-4B10-BD60-D7A9E8EFC3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" t="1564" r="1575" b="3125"/>
        <a:stretch/>
      </xdr:blipFill>
      <xdr:spPr bwMode="auto">
        <a:xfrm>
          <a:off x="22679" y="70110803"/>
          <a:ext cx="1179286" cy="737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79375</xdr:colOff>
      <xdr:row>60</xdr:row>
      <xdr:rowOff>79376</xdr:rowOff>
    </xdr:from>
    <xdr:to>
      <xdr:col>0</xdr:col>
      <xdr:colOff>1140503</xdr:colOff>
      <xdr:row>60</xdr:row>
      <xdr:rowOff>847272</xdr:rowOff>
    </xdr:to>
    <xdr:pic>
      <xdr:nvPicPr>
        <xdr:cNvPr id="8" name="A12487_RSFAC_E1350-01">
          <a:extLst>
            <a:ext uri="{FF2B5EF4-FFF2-40B4-BE49-F238E27FC236}">
              <a16:creationId xmlns:a16="http://schemas.microsoft.com/office/drawing/2014/main" xmlns="" id="{90E40AA2-3371-4319-9BF4-DDD62709C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70972590"/>
          <a:ext cx="1061128" cy="767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147412</xdr:colOff>
      <xdr:row>61</xdr:row>
      <xdr:rowOff>79374</xdr:rowOff>
    </xdr:from>
    <xdr:to>
      <xdr:col>0</xdr:col>
      <xdr:colOff>1099911</xdr:colOff>
      <xdr:row>61</xdr:row>
      <xdr:rowOff>839107</xdr:rowOff>
    </xdr:to>
    <xdr:pic>
      <xdr:nvPicPr>
        <xdr:cNvPr id="9" name="A12487_RSFAC_E7352-01">
          <a:extLst>
            <a:ext uri="{FF2B5EF4-FFF2-40B4-BE49-F238E27FC236}">
              <a16:creationId xmlns:a16="http://schemas.microsoft.com/office/drawing/2014/main" xmlns="" id="{F9B0CC2D-126C-44A7-95FE-CFE152E13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12" y="71857053"/>
          <a:ext cx="952499" cy="759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90714</xdr:colOff>
      <xdr:row>62</xdr:row>
      <xdr:rowOff>56696</xdr:rowOff>
    </xdr:from>
    <xdr:to>
      <xdr:col>0</xdr:col>
      <xdr:colOff>1173055</xdr:colOff>
      <xdr:row>62</xdr:row>
      <xdr:rowOff>827767</xdr:rowOff>
    </xdr:to>
    <xdr:pic>
      <xdr:nvPicPr>
        <xdr:cNvPr id="10" name="A12487_RSFAC_E7353-01">
          <a:extLst>
            <a:ext uri="{FF2B5EF4-FFF2-40B4-BE49-F238E27FC236}">
              <a16:creationId xmlns:a16="http://schemas.microsoft.com/office/drawing/2014/main" xmlns="" id="{E36313F8-D296-4749-A482-9128EAC5E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14" y="72718839"/>
          <a:ext cx="1082341" cy="771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91335</xdr:colOff>
      <xdr:row>3</xdr:row>
      <xdr:rowOff>26096</xdr:rowOff>
    </xdr:from>
    <xdr:to>
      <xdr:col>0</xdr:col>
      <xdr:colOff>1069235</xdr:colOff>
      <xdr:row>3</xdr:row>
      <xdr:rowOff>1017740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332A49E3-8633-4B38-9BAD-ACB941476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5" y="3627329"/>
          <a:ext cx="977900" cy="991644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104383</xdr:colOff>
      <xdr:row>4</xdr:row>
      <xdr:rowOff>91334</xdr:rowOff>
    </xdr:from>
    <xdr:to>
      <xdr:col>0</xdr:col>
      <xdr:colOff>1043138</xdr:colOff>
      <xdr:row>4</xdr:row>
      <xdr:rowOff>1056883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26F61FF1-1A2A-4552-AB97-BA00523C0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3" t="3896"/>
        <a:stretch>
          <a:fillRect/>
        </a:stretch>
      </xdr:blipFill>
      <xdr:spPr>
        <a:xfrm>
          <a:off x="104383" y="5884622"/>
          <a:ext cx="938755" cy="965549"/>
        </a:xfrm>
        <a:prstGeom prst="rect">
          <a:avLst/>
        </a:prstGeom>
      </xdr:spPr>
    </xdr:pic>
    <xdr:clientData/>
  </xdr:twoCellAnchor>
  <xdr:twoCellAnchor editAs="oneCell">
    <xdr:from>
      <xdr:col>0</xdr:col>
      <xdr:colOff>78288</xdr:colOff>
      <xdr:row>5</xdr:row>
      <xdr:rowOff>52192</xdr:rowOff>
    </xdr:from>
    <xdr:to>
      <xdr:col>0</xdr:col>
      <xdr:colOff>1056188</xdr:colOff>
      <xdr:row>5</xdr:row>
      <xdr:rowOff>1056884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49D4F065-B7B7-4034-A897-E40824835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88" y="6941507"/>
          <a:ext cx="977900" cy="1004692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104384</xdr:colOff>
      <xdr:row>6</xdr:row>
      <xdr:rowOff>26096</xdr:rowOff>
    </xdr:from>
    <xdr:to>
      <xdr:col>0</xdr:col>
      <xdr:colOff>1082284</xdr:colOff>
      <xdr:row>6</xdr:row>
      <xdr:rowOff>1043836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C0942193-9410-4D42-9531-CCB72112D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4" y="8011438"/>
          <a:ext cx="977900" cy="1017740"/>
        </a:xfrm>
        <a:prstGeom prst="rect">
          <a:avLst/>
        </a:prstGeom>
      </xdr:spPr>
    </xdr:pic>
    <xdr:clientData/>
  </xdr:twoCellAnchor>
  <xdr:twoCellAnchor editAs="oneCell">
    <xdr:from>
      <xdr:col>0</xdr:col>
      <xdr:colOff>130480</xdr:colOff>
      <xdr:row>7</xdr:row>
      <xdr:rowOff>65239</xdr:rowOff>
    </xdr:from>
    <xdr:to>
      <xdr:col>0</xdr:col>
      <xdr:colOff>1108380</xdr:colOff>
      <xdr:row>7</xdr:row>
      <xdr:rowOff>1082979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C0B274B2-B03E-4426-B466-257B3234D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80" y="10242636"/>
          <a:ext cx="977900" cy="1017740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104384</xdr:colOff>
      <xdr:row>8</xdr:row>
      <xdr:rowOff>39145</xdr:rowOff>
    </xdr:from>
    <xdr:to>
      <xdr:col>0</xdr:col>
      <xdr:colOff>1082284</xdr:colOff>
      <xdr:row>8</xdr:row>
      <xdr:rowOff>1056885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D326615F-01CE-47FB-8B72-6748708C2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4" y="11312570"/>
          <a:ext cx="977900" cy="1017740"/>
        </a:xfrm>
        <a:prstGeom prst="rect">
          <a:avLst/>
        </a:prstGeom>
      </xdr:spPr>
    </xdr:pic>
    <xdr:clientData/>
  </xdr:twoCellAnchor>
  <xdr:twoCellAnchor editAs="oneCell">
    <xdr:from>
      <xdr:col>0</xdr:col>
      <xdr:colOff>117431</xdr:colOff>
      <xdr:row>9</xdr:row>
      <xdr:rowOff>64166</xdr:rowOff>
    </xdr:from>
    <xdr:to>
      <xdr:col>0</xdr:col>
      <xdr:colOff>1109075</xdr:colOff>
      <xdr:row>9</xdr:row>
      <xdr:rowOff>1082979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F0DD4D79-2727-4711-90C8-199861F21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31" y="12433618"/>
          <a:ext cx="991644" cy="1018813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104383</xdr:colOff>
      <xdr:row>10</xdr:row>
      <xdr:rowOff>52192</xdr:rowOff>
    </xdr:from>
    <xdr:to>
      <xdr:col>0</xdr:col>
      <xdr:colOff>1094982</xdr:colOff>
      <xdr:row>10</xdr:row>
      <xdr:rowOff>1069931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5C51B87F-8B8C-4C00-AD51-1423117EE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3" y="13517671"/>
          <a:ext cx="990599" cy="1017739"/>
        </a:xfrm>
        <a:prstGeom prst="rect">
          <a:avLst/>
        </a:prstGeom>
      </xdr:spPr>
    </xdr:pic>
    <xdr:clientData/>
  </xdr:twoCellAnchor>
  <xdr:twoCellAnchor editAs="oneCell">
    <xdr:from>
      <xdr:col>0</xdr:col>
      <xdr:colOff>78286</xdr:colOff>
      <xdr:row>11</xdr:row>
      <xdr:rowOff>51117</xdr:rowOff>
    </xdr:from>
    <xdr:to>
      <xdr:col>0</xdr:col>
      <xdr:colOff>1069931</xdr:colOff>
      <xdr:row>11</xdr:row>
      <xdr:rowOff>1069931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C5CF2B63-FCE1-499C-A498-6210EDB32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86" y="14612624"/>
          <a:ext cx="991645" cy="1018814"/>
        </a:xfrm>
        <a:prstGeom prst="rect">
          <a:avLst/>
        </a:prstGeom>
      </xdr:spPr>
    </xdr:pic>
    <xdr:clientData/>
  </xdr:twoCellAnchor>
  <xdr:twoCellAnchor editAs="oneCell">
    <xdr:from>
      <xdr:col>0</xdr:col>
      <xdr:colOff>117432</xdr:colOff>
      <xdr:row>16</xdr:row>
      <xdr:rowOff>52192</xdr:rowOff>
    </xdr:from>
    <xdr:to>
      <xdr:col>0</xdr:col>
      <xdr:colOff>1095332</xdr:colOff>
      <xdr:row>17</xdr:row>
      <xdr:rowOff>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A0BE5EA9-9791-418E-9C69-93DEEBA60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32" y="24164795"/>
          <a:ext cx="977900" cy="1017739"/>
        </a:xfrm>
        <a:prstGeom prst="rect">
          <a:avLst/>
        </a:prstGeom>
      </xdr:spPr>
    </xdr:pic>
    <xdr:clientData/>
  </xdr:twoCellAnchor>
  <xdr:twoCellAnchor editAs="oneCell">
    <xdr:from>
      <xdr:col>0</xdr:col>
      <xdr:colOff>91336</xdr:colOff>
      <xdr:row>17</xdr:row>
      <xdr:rowOff>52193</xdr:rowOff>
    </xdr:from>
    <xdr:to>
      <xdr:col>0</xdr:col>
      <xdr:colOff>1069236</xdr:colOff>
      <xdr:row>18</xdr:row>
      <xdr:rowOff>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6A7365CE-B2BE-4C58-A53E-33D7500BC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6" y="25234727"/>
          <a:ext cx="977900" cy="1017739"/>
        </a:xfrm>
        <a:prstGeom prst="rect">
          <a:avLst/>
        </a:prstGeom>
      </xdr:spPr>
    </xdr:pic>
    <xdr:clientData/>
  </xdr:twoCellAnchor>
  <xdr:twoCellAnchor editAs="oneCell">
    <xdr:from>
      <xdr:col>0</xdr:col>
      <xdr:colOff>78288</xdr:colOff>
      <xdr:row>18</xdr:row>
      <xdr:rowOff>26096</xdr:rowOff>
    </xdr:from>
    <xdr:to>
      <xdr:col>0</xdr:col>
      <xdr:colOff>1056188</xdr:colOff>
      <xdr:row>18</xdr:row>
      <xdr:rowOff>1043835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8C065630-7F8A-4504-8D12-7F6E18572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88" y="26278562"/>
          <a:ext cx="977900" cy="1017739"/>
        </a:xfrm>
        <a:prstGeom prst="rect">
          <a:avLst/>
        </a:prstGeom>
      </xdr:spPr>
    </xdr:pic>
    <xdr:clientData/>
  </xdr:twoCellAnchor>
  <xdr:twoCellAnchor editAs="oneCell">
    <xdr:from>
      <xdr:col>0</xdr:col>
      <xdr:colOff>130480</xdr:colOff>
      <xdr:row>19</xdr:row>
      <xdr:rowOff>52191</xdr:rowOff>
    </xdr:from>
    <xdr:to>
      <xdr:col>0</xdr:col>
      <xdr:colOff>1108380</xdr:colOff>
      <xdr:row>19</xdr:row>
      <xdr:rowOff>1043835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50515D53-889A-49E2-9782-A47FC27EA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80" y="28444520"/>
          <a:ext cx="977900" cy="991644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104384</xdr:colOff>
      <xdr:row>20</xdr:row>
      <xdr:rowOff>52191</xdr:rowOff>
    </xdr:from>
    <xdr:to>
      <xdr:col>0</xdr:col>
      <xdr:colOff>1082284</xdr:colOff>
      <xdr:row>20</xdr:row>
      <xdr:rowOff>1043835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973DC48B-21B1-452C-A6E0-495186FFC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4" y="30584383"/>
          <a:ext cx="977900" cy="991644"/>
        </a:xfrm>
        <a:prstGeom prst="rect">
          <a:avLst/>
        </a:prstGeom>
      </xdr:spPr>
    </xdr:pic>
    <xdr:clientData/>
  </xdr:twoCellAnchor>
  <xdr:twoCellAnchor editAs="oneCell">
    <xdr:from>
      <xdr:col>0</xdr:col>
      <xdr:colOff>91336</xdr:colOff>
      <xdr:row>21</xdr:row>
      <xdr:rowOff>39143</xdr:rowOff>
    </xdr:from>
    <xdr:to>
      <xdr:col>0</xdr:col>
      <xdr:colOff>1069236</xdr:colOff>
      <xdr:row>21</xdr:row>
      <xdr:rowOff>1056882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FBF18EBA-AFB9-43D9-9C8D-9C3212495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6" y="33781129"/>
          <a:ext cx="977900" cy="1017739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104384</xdr:colOff>
      <xdr:row>22</xdr:row>
      <xdr:rowOff>39143</xdr:rowOff>
    </xdr:from>
    <xdr:to>
      <xdr:col>0</xdr:col>
      <xdr:colOff>1082284</xdr:colOff>
      <xdr:row>22</xdr:row>
      <xdr:rowOff>1056882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BDD8B4E8-AE19-422D-B9EA-A5AE33F8C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4" y="34851061"/>
          <a:ext cx="977900" cy="1017739"/>
        </a:xfrm>
        <a:prstGeom prst="rect">
          <a:avLst/>
        </a:prstGeom>
      </xdr:spPr>
    </xdr:pic>
    <xdr:clientData/>
  </xdr:twoCellAnchor>
  <xdr:twoCellAnchor editAs="oneCell">
    <xdr:from>
      <xdr:col>0</xdr:col>
      <xdr:colOff>130480</xdr:colOff>
      <xdr:row>23</xdr:row>
      <xdr:rowOff>65238</xdr:rowOff>
    </xdr:from>
    <xdr:to>
      <xdr:col>0</xdr:col>
      <xdr:colOff>1108380</xdr:colOff>
      <xdr:row>23</xdr:row>
      <xdr:rowOff>1043835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F3E5722D-BCE3-472D-A56B-F3C8BD53B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80" y="38086950"/>
          <a:ext cx="977900" cy="978597"/>
        </a:xfrm>
        <a:prstGeom prst="rect">
          <a:avLst/>
        </a:prstGeom>
      </xdr:spPr>
    </xdr:pic>
    <xdr:clientData/>
  </xdr:twoCellAnchor>
  <xdr:twoCellAnchor editAs="oneCell">
    <xdr:from>
      <xdr:col>0</xdr:col>
      <xdr:colOff>117432</xdr:colOff>
      <xdr:row>24</xdr:row>
      <xdr:rowOff>39143</xdr:rowOff>
    </xdr:from>
    <xdr:to>
      <xdr:col>0</xdr:col>
      <xdr:colOff>1029283</xdr:colOff>
      <xdr:row>24</xdr:row>
      <xdr:rowOff>1004692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EF651083-39F0-4B13-BF9E-5EDBFB3CD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32" y="39130787"/>
          <a:ext cx="911851" cy="965549"/>
        </a:xfrm>
        <a:prstGeom prst="rect">
          <a:avLst/>
        </a:prstGeom>
      </xdr:spPr>
    </xdr:pic>
    <xdr:clientData/>
  </xdr:twoCellAnchor>
  <xdr:twoCellAnchor editAs="oneCell">
    <xdr:from>
      <xdr:col>0</xdr:col>
      <xdr:colOff>117431</xdr:colOff>
      <xdr:row>25</xdr:row>
      <xdr:rowOff>13047</xdr:rowOff>
    </xdr:from>
    <xdr:to>
      <xdr:col>0</xdr:col>
      <xdr:colOff>1095331</xdr:colOff>
      <xdr:row>25</xdr:row>
      <xdr:rowOff>991644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BEE82704-161E-4233-A416-30D6B1585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31" y="40174622"/>
          <a:ext cx="977900" cy="978597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104384</xdr:colOff>
      <xdr:row>26</xdr:row>
      <xdr:rowOff>65237</xdr:rowOff>
    </xdr:from>
    <xdr:to>
      <xdr:col>0</xdr:col>
      <xdr:colOff>1082284</xdr:colOff>
      <xdr:row>26</xdr:row>
      <xdr:rowOff>1043834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C94907FF-5C8C-48B3-8628-01F605DB6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4" y="41296744"/>
          <a:ext cx="977900" cy="978597"/>
        </a:xfrm>
        <a:prstGeom prst="rect">
          <a:avLst/>
        </a:prstGeom>
      </xdr:spPr>
    </xdr:pic>
    <xdr:clientData/>
  </xdr:twoCellAnchor>
  <xdr:twoCellAnchor editAs="oneCell">
    <xdr:from>
      <xdr:col>0</xdr:col>
      <xdr:colOff>78288</xdr:colOff>
      <xdr:row>27</xdr:row>
      <xdr:rowOff>104383</xdr:rowOff>
    </xdr:from>
    <xdr:to>
      <xdr:col>0</xdr:col>
      <xdr:colOff>1056189</xdr:colOff>
      <xdr:row>27</xdr:row>
      <xdr:rowOff>1017740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9B38C0AB-01DF-48AD-A80C-66E22A7CB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88" y="46685547"/>
          <a:ext cx="977901" cy="913357"/>
        </a:xfrm>
        <a:prstGeom prst="rect">
          <a:avLst/>
        </a:prstGeom>
      </xdr:spPr>
    </xdr:pic>
    <xdr:clientData/>
  </xdr:twoCellAnchor>
  <xdr:twoCellAnchor editAs="oneCell">
    <xdr:from>
      <xdr:col>0</xdr:col>
      <xdr:colOff>117432</xdr:colOff>
      <xdr:row>28</xdr:row>
      <xdr:rowOff>52191</xdr:rowOff>
    </xdr:from>
    <xdr:to>
      <xdr:col>0</xdr:col>
      <xdr:colOff>1095333</xdr:colOff>
      <xdr:row>28</xdr:row>
      <xdr:rowOff>965548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FEBF5D9B-ED6F-4CAE-882B-5E9855260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32" y="47703287"/>
          <a:ext cx="977901" cy="913357"/>
        </a:xfrm>
        <a:prstGeom prst="rect">
          <a:avLst/>
        </a:prstGeom>
      </xdr:spPr>
    </xdr:pic>
    <xdr:clientData/>
  </xdr:twoCellAnchor>
  <xdr:twoCellAnchor editAs="oneCell">
    <xdr:from>
      <xdr:col>0</xdr:col>
      <xdr:colOff>117431</xdr:colOff>
      <xdr:row>29</xdr:row>
      <xdr:rowOff>65239</xdr:rowOff>
    </xdr:from>
    <xdr:to>
      <xdr:col>0</xdr:col>
      <xdr:colOff>1095332</xdr:colOff>
      <xdr:row>29</xdr:row>
      <xdr:rowOff>978596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27130583-8D36-4B14-A8C6-D5E4C853E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31" y="48786266"/>
          <a:ext cx="977901" cy="913357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104384</xdr:colOff>
      <xdr:row>30</xdr:row>
      <xdr:rowOff>26095</xdr:rowOff>
    </xdr:from>
    <xdr:to>
      <xdr:col>0</xdr:col>
      <xdr:colOff>1082285</xdr:colOff>
      <xdr:row>30</xdr:row>
      <xdr:rowOff>939452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38B27225-662F-4A88-B9D8-1A5E95FE1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4" y="49817054"/>
          <a:ext cx="977901" cy="913357"/>
        </a:xfrm>
        <a:prstGeom prst="rect">
          <a:avLst/>
        </a:prstGeom>
      </xdr:spPr>
    </xdr:pic>
    <xdr:clientData/>
  </xdr:twoCellAnchor>
  <xdr:twoCellAnchor editAs="oneCell">
    <xdr:from>
      <xdr:col>0</xdr:col>
      <xdr:colOff>91335</xdr:colOff>
      <xdr:row>31</xdr:row>
      <xdr:rowOff>52191</xdr:rowOff>
    </xdr:from>
    <xdr:to>
      <xdr:col>0</xdr:col>
      <xdr:colOff>1069235</xdr:colOff>
      <xdr:row>31</xdr:row>
      <xdr:rowOff>978596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E65E3E6B-3F9F-4ACB-95B4-847989FD4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5" y="50913081"/>
          <a:ext cx="977900" cy="926405"/>
        </a:xfrm>
        <a:prstGeom prst="rect">
          <a:avLst/>
        </a:prstGeom>
      </xdr:spPr>
    </xdr:pic>
    <xdr:clientData/>
  </xdr:twoCellAnchor>
  <xdr:twoCellAnchor editAs="oneCell">
    <xdr:from>
      <xdr:col>0</xdr:col>
      <xdr:colOff>91335</xdr:colOff>
      <xdr:row>32</xdr:row>
      <xdr:rowOff>104382</xdr:rowOff>
    </xdr:from>
    <xdr:to>
      <xdr:col>0</xdr:col>
      <xdr:colOff>1069235</xdr:colOff>
      <xdr:row>32</xdr:row>
      <xdr:rowOff>1030787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0A80AF8D-196A-4067-972D-C97BFE2C0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5" y="52035204"/>
          <a:ext cx="977900" cy="926405"/>
        </a:xfrm>
        <a:prstGeom prst="rect">
          <a:avLst/>
        </a:prstGeom>
      </xdr:spPr>
    </xdr:pic>
    <xdr:clientData/>
  </xdr:twoCellAnchor>
  <xdr:twoCellAnchor editAs="oneCell">
    <xdr:from>
      <xdr:col>0</xdr:col>
      <xdr:colOff>91335</xdr:colOff>
      <xdr:row>33</xdr:row>
      <xdr:rowOff>39142</xdr:rowOff>
    </xdr:from>
    <xdr:to>
      <xdr:col>0</xdr:col>
      <xdr:colOff>1069235</xdr:colOff>
      <xdr:row>33</xdr:row>
      <xdr:rowOff>965547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72415453-7693-44CC-8234-13CDE577B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5" y="53039895"/>
          <a:ext cx="977900" cy="926405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104384</xdr:colOff>
      <xdr:row>34</xdr:row>
      <xdr:rowOff>52192</xdr:rowOff>
    </xdr:from>
    <xdr:to>
      <xdr:col>0</xdr:col>
      <xdr:colOff>1082284</xdr:colOff>
      <xdr:row>34</xdr:row>
      <xdr:rowOff>1030788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C7D69BAA-EC0C-4C57-B48F-393E3872D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4" y="54122877"/>
          <a:ext cx="977900" cy="978596"/>
        </a:xfrm>
        <a:prstGeom prst="rect">
          <a:avLst/>
        </a:prstGeom>
      </xdr:spPr>
    </xdr:pic>
    <xdr:clientData/>
  </xdr:twoCellAnchor>
  <xdr:twoCellAnchor editAs="oneCell">
    <xdr:from>
      <xdr:col>0</xdr:col>
      <xdr:colOff>91336</xdr:colOff>
      <xdr:row>35</xdr:row>
      <xdr:rowOff>39143</xdr:rowOff>
    </xdr:from>
    <xdr:to>
      <xdr:col>0</xdr:col>
      <xdr:colOff>1069236</xdr:colOff>
      <xdr:row>35</xdr:row>
      <xdr:rowOff>1017739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515E8EDB-C179-4AF6-AAB2-35FAEDCA1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6" y="56249691"/>
          <a:ext cx="977900" cy="978596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104384</xdr:colOff>
      <xdr:row>36</xdr:row>
      <xdr:rowOff>65240</xdr:rowOff>
    </xdr:from>
    <xdr:to>
      <xdr:col>0</xdr:col>
      <xdr:colOff>1082284</xdr:colOff>
      <xdr:row>36</xdr:row>
      <xdr:rowOff>1043836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7419B710-8D36-4D26-B51A-50EDF6AEE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4" y="57345719"/>
          <a:ext cx="977900" cy="978596"/>
        </a:xfrm>
        <a:prstGeom prst="rect">
          <a:avLst/>
        </a:prstGeom>
      </xdr:spPr>
    </xdr:pic>
    <xdr:clientData/>
  </xdr:twoCellAnchor>
  <xdr:twoCellAnchor editAs="oneCell">
    <xdr:from>
      <xdr:col>0</xdr:col>
      <xdr:colOff>117432</xdr:colOff>
      <xdr:row>37</xdr:row>
      <xdr:rowOff>13047</xdr:rowOff>
    </xdr:from>
    <xdr:to>
      <xdr:col>0</xdr:col>
      <xdr:colOff>1095332</xdr:colOff>
      <xdr:row>37</xdr:row>
      <xdr:rowOff>1056882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5C9F525F-B8CC-4E44-9933-A4B383DB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32" y="58363458"/>
          <a:ext cx="977900" cy="1043835"/>
        </a:xfrm>
        <a:prstGeom prst="rect">
          <a:avLst/>
        </a:prstGeom>
      </xdr:spPr>
    </xdr:pic>
    <xdr:clientData/>
  </xdr:twoCellAnchor>
  <xdr:twoCellAnchor editAs="oneCell">
    <xdr:from>
      <xdr:col>0</xdr:col>
      <xdr:colOff>117432</xdr:colOff>
      <xdr:row>38</xdr:row>
      <xdr:rowOff>13048</xdr:rowOff>
    </xdr:from>
    <xdr:to>
      <xdr:col>0</xdr:col>
      <xdr:colOff>1095332</xdr:colOff>
      <xdr:row>38</xdr:row>
      <xdr:rowOff>1056883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3D324A8E-0379-4680-9713-E65350091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32" y="59433390"/>
          <a:ext cx="977900" cy="1043835"/>
        </a:xfrm>
        <a:prstGeom prst="rect">
          <a:avLst/>
        </a:prstGeom>
      </xdr:spPr>
    </xdr:pic>
    <xdr:clientData/>
  </xdr:twoCellAnchor>
  <xdr:twoCellAnchor editAs="oneCell">
    <xdr:from>
      <xdr:col>0</xdr:col>
      <xdr:colOff>117431</xdr:colOff>
      <xdr:row>39</xdr:row>
      <xdr:rowOff>26096</xdr:rowOff>
    </xdr:from>
    <xdr:to>
      <xdr:col>0</xdr:col>
      <xdr:colOff>1095331</xdr:colOff>
      <xdr:row>40</xdr:row>
      <xdr:rowOff>0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31F95409-5950-46BA-AE22-46F0552E4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31" y="60516370"/>
          <a:ext cx="977900" cy="1043835"/>
        </a:xfrm>
        <a:prstGeom prst="rect">
          <a:avLst/>
        </a:prstGeom>
      </xdr:spPr>
    </xdr:pic>
    <xdr:clientData/>
  </xdr:twoCellAnchor>
  <xdr:twoCellAnchor editAs="oneCell">
    <xdr:from>
      <xdr:col>0</xdr:col>
      <xdr:colOff>91335</xdr:colOff>
      <xdr:row>40</xdr:row>
      <xdr:rowOff>13048</xdr:rowOff>
    </xdr:from>
    <xdr:to>
      <xdr:col>0</xdr:col>
      <xdr:colOff>1069235</xdr:colOff>
      <xdr:row>40</xdr:row>
      <xdr:rowOff>1056883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7768B9BD-E32F-4DC3-A5A1-69FF8B0BD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5" y="61573253"/>
          <a:ext cx="977900" cy="1043835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104384</xdr:colOff>
      <xdr:row>42</xdr:row>
      <xdr:rowOff>52191</xdr:rowOff>
    </xdr:from>
    <xdr:to>
      <xdr:col>0</xdr:col>
      <xdr:colOff>1082284</xdr:colOff>
      <xdr:row>42</xdr:row>
      <xdr:rowOff>1030787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0433E7E1-4EC5-416B-9E41-C86407669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4" y="62682328"/>
          <a:ext cx="977900" cy="978596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104383</xdr:colOff>
      <xdr:row>43</xdr:row>
      <xdr:rowOff>52192</xdr:rowOff>
    </xdr:from>
    <xdr:to>
      <xdr:col>0</xdr:col>
      <xdr:colOff>1082283</xdr:colOff>
      <xdr:row>43</xdr:row>
      <xdr:rowOff>1030788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6D53EF0A-AB3A-460D-8E77-510D6072E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3" y="63752260"/>
          <a:ext cx="977900" cy="978596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104383</xdr:colOff>
      <xdr:row>44</xdr:row>
      <xdr:rowOff>13048</xdr:rowOff>
    </xdr:from>
    <xdr:to>
      <xdr:col>0</xdr:col>
      <xdr:colOff>1082283</xdr:colOff>
      <xdr:row>44</xdr:row>
      <xdr:rowOff>1030788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379E43A3-A28B-439E-8C97-F78055906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3" y="64783048"/>
          <a:ext cx="977900" cy="1017740"/>
        </a:xfrm>
        <a:prstGeom prst="rect">
          <a:avLst/>
        </a:prstGeom>
      </xdr:spPr>
    </xdr:pic>
    <xdr:clientData/>
  </xdr:twoCellAnchor>
  <xdr:twoCellAnchor editAs="oneCell">
    <xdr:from>
      <xdr:col>0</xdr:col>
      <xdr:colOff>117431</xdr:colOff>
      <xdr:row>45</xdr:row>
      <xdr:rowOff>13048</xdr:rowOff>
    </xdr:from>
    <xdr:to>
      <xdr:col>0</xdr:col>
      <xdr:colOff>1095331</xdr:colOff>
      <xdr:row>45</xdr:row>
      <xdr:rowOff>1056884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32D3A2BE-B6B8-4E72-B4C4-D7DA7AABF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31" y="65852980"/>
          <a:ext cx="977900" cy="1043836"/>
        </a:xfrm>
        <a:prstGeom prst="rect">
          <a:avLst/>
        </a:prstGeom>
      </xdr:spPr>
    </xdr:pic>
    <xdr:clientData/>
  </xdr:twoCellAnchor>
  <xdr:twoCellAnchor editAs="oneCell">
    <xdr:from>
      <xdr:col>0</xdr:col>
      <xdr:colOff>130480</xdr:colOff>
      <xdr:row>46</xdr:row>
      <xdr:rowOff>26096</xdr:rowOff>
    </xdr:from>
    <xdr:to>
      <xdr:col>0</xdr:col>
      <xdr:colOff>1108380</xdr:colOff>
      <xdr:row>47</xdr:row>
      <xdr:rowOff>0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458FD6F2-288B-49A2-B5DE-C7F6C6906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80" y="66935959"/>
          <a:ext cx="977900" cy="1043836"/>
        </a:xfrm>
        <a:prstGeom prst="rect">
          <a:avLst/>
        </a:prstGeom>
      </xdr:spPr>
    </xdr:pic>
    <xdr:clientData/>
  </xdr:twoCellAnchor>
  <xdr:twoCellAnchor editAs="oneCell">
    <xdr:from>
      <xdr:col>0</xdr:col>
      <xdr:colOff>130480</xdr:colOff>
      <xdr:row>47</xdr:row>
      <xdr:rowOff>39144</xdr:rowOff>
    </xdr:from>
    <xdr:to>
      <xdr:col>0</xdr:col>
      <xdr:colOff>1059484</xdr:colOff>
      <xdr:row>47</xdr:row>
      <xdr:rowOff>1030787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0AF89F35-6635-4A73-8C67-224F3F23E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80" y="68018939"/>
          <a:ext cx="929004" cy="991643"/>
        </a:xfrm>
        <a:prstGeom prst="rect">
          <a:avLst/>
        </a:prstGeom>
      </xdr:spPr>
    </xdr:pic>
    <xdr:clientData/>
  </xdr:twoCellAnchor>
  <xdr:twoCellAnchor editAs="oneCell">
    <xdr:from>
      <xdr:col>0</xdr:col>
      <xdr:colOff>78288</xdr:colOff>
      <xdr:row>48</xdr:row>
      <xdr:rowOff>26095</xdr:rowOff>
    </xdr:from>
    <xdr:to>
      <xdr:col>0</xdr:col>
      <xdr:colOff>1056188</xdr:colOff>
      <xdr:row>48</xdr:row>
      <xdr:rowOff>1043834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xmlns="" id="{3506CE8C-68CD-4E8C-AC0E-6E4E8E775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88" y="69075821"/>
          <a:ext cx="977900" cy="1017739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104384</xdr:colOff>
      <xdr:row>49</xdr:row>
      <xdr:rowOff>52191</xdr:rowOff>
    </xdr:from>
    <xdr:to>
      <xdr:col>0</xdr:col>
      <xdr:colOff>1082284</xdr:colOff>
      <xdr:row>49</xdr:row>
      <xdr:rowOff>1069930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126FE275-2EA7-40F4-8612-8C53209CD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4" y="70171849"/>
          <a:ext cx="977900" cy="1017739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104383</xdr:colOff>
      <xdr:row>50</xdr:row>
      <xdr:rowOff>26096</xdr:rowOff>
    </xdr:from>
    <xdr:to>
      <xdr:col>0</xdr:col>
      <xdr:colOff>1082283</xdr:colOff>
      <xdr:row>50</xdr:row>
      <xdr:rowOff>1043835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2F5E8514-9327-4E71-8100-253F89FDE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3" y="71215685"/>
          <a:ext cx="977900" cy="1017739"/>
        </a:xfrm>
        <a:prstGeom prst="rect">
          <a:avLst/>
        </a:prstGeom>
      </xdr:spPr>
    </xdr:pic>
    <xdr:clientData/>
  </xdr:twoCellAnchor>
  <xdr:twoCellAnchor editAs="oneCell">
    <xdr:from>
      <xdr:col>0</xdr:col>
      <xdr:colOff>78288</xdr:colOff>
      <xdr:row>51</xdr:row>
      <xdr:rowOff>13047</xdr:rowOff>
    </xdr:from>
    <xdr:to>
      <xdr:col>0</xdr:col>
      <xdr:colOff>1056188</xdr:colOff>
      <xdr:row>51</xdr:row>
      <xdr:rowOff>1030786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E1BF8B18-EFD4-464B-85BF-443293F23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88" y="72272568"/>
          <a:ext cx="977900" cy="1017739"/>
        </a:xfrm>
        <a:prstGeom prst="rect">
          <a:avLst/>
        </a:prstGeom>
      </xdr:spPr>
    </xdr:pic>
    <xdr:clientData/>
  </xdr:twoCellAnchor>
  <xdr:twoCellAnchor editAs="oneCell">
    <xdr:from>
      <xdr:col>0</xdr:col>
      <xdr:colOff>91336</xdr:colOff>
      <xdr:row>52</xdr:row>
      <xdr:rowOff>26095</xdr:rowOff>
    </xdr:from>
    <xdr:to>
      <xdr:col>0</xdr:col>
      <xdr:colOff>1069932</xdr:colOff>
      <xdr:row>52</xdr:row>
      <xdr:rowOff>965548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A2E99757-2B0C-47B0-A47C-FDAAF7A2B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6" y="74425479"/>
          <a:ext cx="978596" cy="939453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104384</xdr:colOff>
      <xdr:row>53</xdr:row>
      <xdr:rowOff>65238</xdr:rowOff>
    </xdr:from>
    <xdr:to>
      <xdr:col>0</xdr:col>
      <xdr:colOff>1082980</xdr:colOff>
      <xdr:row>53</xdr:row>
      <xdr:rowOff>1004691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A89AB809-86C4-4805-BCEF-DA61AF07B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4" y="75534553"/>
          <a:ext cx="978596" cy="939453"/>
        </a:xfrm>
        <a:prstGeom prst="rect">
          <a:avLst/>
        </a:prstGeom>
      </xdr:spPr>
    </xdr:pic>
    <xdr:clientData/>
  </xdr:twoCellAnchor>
  <xdr:twoCellAnchor editAs="oneCell">
    <xdr:from>
      <xdr:col>0</xdr:col>
      <xdr:colOff>91336</xdr:colOff>
      <xdr:row>54</xdr:row>
      <xdr:rowOff>52190</xdr:rowOff>
    </xdr:from>
    <xdr:to>
      <xdr:col>0</xdr:col>
      <xdr:colOff>1069932</xdr:colOff>
      <xdr:row>54</xdr:row>
      <xdr:rowOff>991643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ABF50A3E-5A67-4799-BA7A-9CE1FBBF2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6" y="77661368"/>
          <a:ext cx="978596" cy="939453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104384</xdr:colOff>
      <xdr:row>41</xdr:row>
      <xdr:rowOff>26095</xdr:rowOff>
    </xdr:from>
    <xdr:to>
      <xdr:col>0</xdr:col>
      <xdr:colOff>1082284</xdr:colOff>
      <xdr:row>41</xdr:row>
      <xdr:rowOff>1056882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A9BD02D0-157C-41DF-A296-D9B6423FF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4" y="39417842"/>
          <a:ext cx="977900" cy="1030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zoomScale="73" zoomScaleNormal="73" workbookViewId="0">
      <selection activeCell="AB4" sqref="AB4"/>
    </sheetView>
  </sheetViews>
  <sheetFormatPr defaultRowHeight="14.25"/>
  <cols>
    <col min="1" max="1" width="18.5" customWidth="1"/>
    <col min="2" max="2" width="22.375" customWidth="1"/>
    <col min="3" max="3" width="15" customWidth="1"/>
    <col min="4" max="4" width="60.5" customWidth="1"/>
    <col min="5" max="11" width="6.375" customWidth="1"/>
    <col min="12" max="12" width="8.375" customWidth="1"/>
    <col min="13" max="13" width="11.625" style="1" customWidth="1"/>
    <col min="14" max="14" width="10" style="1" customWidth="1"/>
    <col min="15" max="81" width="6.5" customWidth="1"/>
  </cols>
  <sheetData>
    <row r="1" spans="1:14" ht="80.25" customHeight="1">
      <c r="A1" s="2"/>
      <c r="B1" s="2"/>
      <c r="C1" s="2"/>
      <c r="E1" s="3"/>
      <c r="F1" s="3"/>
      <c r="G1" s="3"/>
      <c r="H1" s="3"/>
      <c r="I1" s="3"/>
      <c r="J1" s="3"/>
      <c r="K1" s="3"/>
      <c r="L1" s="1"/>
    </row>
    <row r="2" spans="1:14" ht="21.95" customHeight="1">
      <c r="A2" s="5"/>
      <c r="B2" s="6" t="s">
        <v>4</v>
      </c>
      <c r="C2" s="6"/>
      <c r="D2" s="6" t="s">
        <v>5</v>
      </c>
      <c r="E2" s="7"/>
      <c r="F2" s="7"/>
      <c r="G2" s="7"/>
      <c r="H2" s="7"/>
      <c r="I2" s="7"/>
      <c r="J2" s="7"/>
      <c r="K2" s="7"/>
      <c r="L2" s="8"/>
      <c r="M2" s="8"/>
      <c r="N2" s="8"/>
    </row>
    <row r="3" spans="1:14" s="4" customFormat="1" ht="24.95" customHeight="1">
      <c r="A3" s="9" t="s">
        <v>0</v>
      </c>
      <c r="B3" s="19" t="s">
        <v>1</v>
      </c>
      <c r="C3" s="19" t="s">
        <v>116</v>
      </c>
      <c r="D3" s="9" t="s">
        <v>2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22" t="s">
        <v>3</v>
      </c>
      <c r="M3" s="26" t="s">
        <v>117</v>
      </c>
      <c r="N3" s="26" t="s">
        <v>118</v>
      </c>
    </row>
    <row r="4" spans="1:14" ht="86.25" customHeight="1">
      <c r="A4" s="12"/>
      <c r="B4" s="20" t="s">
        <v>13</v>
      </c>
      <c r="C4" s="13" t="s">
        <v>119</v>
      </c>
      <c r="D4" s="13" t="s">
        <v>14</v>
      </c>
      <c r="E4" s="14"/>
      <c r="F4" s="30"/>
      <c r="G4" s="30">
        <v>13</v>
      </c>
      <c r="H4" s="30">
        <v>7</v>
      </c>
      <c r="I4" s="30">
        <v>29</v>
      </c>
      <c r="J4" s="30">
        <v>12</v>
      </c>
      <c r="K4" s="14"/>
      <c r="L4" s="23">
        <f t="shared" ref="L4:L12" si="0">SUM(E4:K4)</f>
        <v>61</v>
      </c>
      <c r="M4" s="28">
        <v>50</v>
      </c>
      <c r="N4" s="28">
        <v>125</v>
      </c>
    </row>
    <row r="5" spans="1:14" ht="86.25" customHeight="1">
      <c r="A5" s="12"/>
      <c r="B5" s="20" t="s">
        <v>15</v>
      </c>
      <c r="C5" s="25" t="s">
        <v>120</v>
      </c>
      <c r="D5" s="13" t="s">
        <v>16</v>
      </c>
      <c r="E5" s="30">
        <v>109</v>
      </c>
      <c r="F5" s="30">
        <v>217</v>
      </c>
      <c r="G5" s="30">
        <v>213</v>
      </c>
      <c r="H5" s="30">
        <v>217</v>
      </c>
      <c r="I5" s="30">
        <v>109</v>
      </c>
      <c r="J5" s="14"/>
      <c r="K5" s="14"/>
      <c r="L5" s="23">
        <f t="shared" si="0"/>
        <v>865</v>
      </c>
      <c r="M5" s="28">
        <v>50</v>
      </c>
      <c r="N5" s="28">
        <v>125</v>
      </c>
    </row>
    <row r="6" spans="1:14" ht="86.25" customHeight="1">
      <c r="A6" s="12"/>
      <c r="B6" s="20" t="s">
        <v>17</v>
      </c>
      <c r="C6" s="25" t="s">
        <v>120</v>
      </c>
      <c r="D6" s="13" t="s">
        <v>18</v>
      </c>
      <c r="E6" s="30">
        <v>108</v>
      </c>
      <c r="F6" s="30">
        <v>216</v>
      </c>
      <c r="G6" s="30">
        <v>212</v>
      </c>
      <c r="H6" s="30">
        <v>216</v>
      </c>
      <c r="I6" s="30">
        <v>108</v>
      </c>
      <c r="J6" s="14"/>
      <c r="K6" s="14"/>
      <c r="L6" s="23">
        <f t="shared" si="0"/>
        <v>860</v>
      </c>
      <c r="M6" s="28">
        <v>50</v>
      </c>
      <c r="N6" s="28">
        <v>125</v>
      </c>
    </row>
    <row r="7" spans="1:14" ht="86.25" customHeight="1">
      <c r="A7" s="12"/>
      <c r="B7" s="20" t="s">
        <v>19</v>
      </c>
      <c r="C7" s="13" t="s">
        <v>119</v>
      </c>
      <c r="D7" s="13" t="s">
        <v>20</v>
      </c>
      <c r="E7" s="14"/>
      <c r="F7" s="30">
        <v>173</v>
      </c>
      <c r="G7" s="30">
        <v>351</v>
      </c>
      <c r="H7" s="30">
        <v>338</v>
      </c>
      <c r="I7" s="30">
        <v>372</v>
      </c>
      <c r="J7" s="30">
        <v>183</v>
      </c>
      <c r="K7" s="14"/>
      <c r="L7" s="23">
        <f t="shared" si="0"/>
        <v>1417</v>
      </c>
      <c r="M7" s="28">
        <v>60</v>
      </c>
      <c r="N7" s="28">
        <v>150</v>
      </c>
    </row>
    <row r="8" spans="1:14" ht="86.25" customHeight="1">
      <c r="A8" s="12"/>
      <c r="B8" s="20" t="s">
        <v>21</v>
      </c>
      <c r="C8" s="13" t="s">
        <v>119</v>
      </c>
      <c r="D8" s="13" t="s">
        <v>22</v>
      </c>
      <c r="E8" s="14"/>
      <c r="F8" s="30">
        <v>17</v>
      </c>
      <c r="G8" s="30">
        <v>29</v>
      </c>
      <c r="H8" s="30">
        <v>20</v>
      </c>
      <c r="I8" s="30">
        <v>32</v>
      </c>
      <c r="J8" s="30">
        <v>20</v>
      </c>
      <c r="K8" s="14"/>
      <c r="L8" s="23">
        <f t="shared" si="0"/>
        <v>118</v>
      </c>
      <c r="M8" s="28">
        <v>60</v>
      </c>
      <c r="N8" s="28">
        <v>150</v>
      </c>
    </row>
    <row r="9" spans="1:14" ht="86.25" customHeight="1">
      <c r="A9" s="12"/>
      <c r="B9" s="20" t="s">
        <v>23</v>
      </c>
      <c r="C9" s="13" t="s">
        <v>119</v>
      </c>
      <c r="D9" s="13" t="s">
        <v>24</v>
      </c>
      <c r="E9" s="14"/>
      <c r="F9" s="30">
        <v>137</v>
      </c>
      <c r="G9" s="30">
        <v>284</v>
      </c>
      <c r="H9" s="30">
        <v>247</v>
      </c>
      <c r="I9" s="30">
        <v>273</v>
      </c>
      <c r="J9" s="30">
        <v>151</v>
      </c>
      <c r="K9" s="14"/>
      <c r="L9" s="23">
        <f t="shared" si="0"/>
        <v>1092</v>
      </c>
      <c r="M9" s="28">
        <v>60</v>
      </c>
      <c r="N9" s="28">
        <v>150</v>
      </c>
    </row>
    <row r="10" spans="1:14" ht="86.25" customHeight="1">
      <c r="A10" s="12"/>
      <c r="B10" s="20" t="s">
        <v>25</v>
      </c>
      <c r="C10" s="13" t="s">
        <v>119</v>
      </c>
      <c r="D10" s="13" t="s">
        <v>26</v>
      </c>
      <c r="E10" s="14"/>
      <c r="F10" s="30">
        <v>127</v>
      </c>
      <c r="G10" s="30">
        <v>253</v>
      </c>
      <c r="H10" s="30">
        <v>241</v>
      </c>
      <c r="I10" s="30">
        <v>255</v>
      </c>
      <c r="J10" s="30">
        <v>131</v>
      </c>
      <c r="K10" s="14"/>
      <c r="L10" s="23">
        <f t="shared" si="0"/>
        <v>1007</v>
      </c>
      <c r="M10" s="28">
        <v>60</v>
      </c>
      <c r="N10" s="28">
        <v>150</v>
      </c>
    </row>
    <row r="11" spans="1:14" ht="86.25" customHeight="1">
      <c r="A11" s="12"/>
      <c r="B11" s="20" t="s">
        <v>27</v>
      </c>
      <c r="C11" s="13" t="s">
        <v>119</v>
      </c>
      <c r="D11" s="13" t="s">
        <v>28</v>
      </c>
      <c r="E11" s="14"/>
      <c r="F11" s="30">
        <v>114</v>
      </c>
      <c r="G11" s="30">
        <v>206</v>
      </c>
      <c r="H11" s="30">
        <v>181</v>
      </c>
      <c r="I11" s="30">
        <v>198</v>
      </c>
      <c r="J11" s="30">
        <v>105</v>
      </c>
      <c r="K11" s="14"/>
      <c r="L11" s="23">
        <f t="shared" si="0"/>
        <v>804</v>
      </c>
      <c r="M11" s="28">
        <v>60</v>
      </c>
      <c r="N11" s="28">
        <v>150</v>
      </c>
    </row>
    <row r="12" spans="1:14" ht="86.25" customHeight="1">
      <c r="A12" s="12"/>
      <c r="B12" s="20" t="s">
        <v>29</v>
      </c>
      <c r="C12" s="13" t="s">
        <v>119</v>
      </c>
      <c r="D12" s="13" t="s">
        <v>30</v>
      </c>
      <c r="E12" s="14"/>
      <c r="F12" s="30">
        <v>97</v>
      </c>
      <c r="G12" s="30">
        <v>161</v>
      </c>
      <c r="H12" s="30">
        <v>122</v>
      </c>
      <c r="I12" s="30">
        <v>146</v>
      </c>
      <c r="J12" s="30">
        <v>82</v>
      </c>
      <c r="K12" s="14"/>
      <c r="L12" s="23">
        <f t="shared" si="0"/>
        <v>608</v>
      </c>
      <c r="M12" s="28">
        <v>60</v>
      </c>
      <c r="N12" s="28">
        <v>150</v>
      </c>
    </row>
    <row r="13" spans="1:14" ht="21.95" customHeight="1">
      <c r="A13" s="15"/>
      <c r="B13" s="21"/>
      <c r="C13" s="15"/>
      <c r="D13" s="16" t="s">
        <v>31</v>
      </c>
      <c r="E13" s="17"/>
      <c r="F13" s="17"/>
      <c r="G13" s="17"/>
      <c r="H13" s="17"/>
      <c r="I13" s="17"/>
      <c r="J13" s="17"/>
      <c r="K13" s="18"/>
      <c r="L13" s="24">
        <f>SUM(L4:L12)</f>
        <v>6832</v>
      </c>
      <c r="M13" s="27"/>
      <c r="N13" s="27"/>
    </row>
    <row r="14" spans="1:14" ht="24.95" customHeight="1">
      <c r="A14" s="2"/>
      <c r="B14" s="2"/>
      <c r="C14" s="2"/>
      <c r="D14" s="2"/>
      <c r="E14" s="3"/>
      <c r="F14" s="3"/>
      <c r="G14" s="3"/>
      <c r="H14" s="3"/>
      <c r="I14" s="3"/>
      <c r="J14" s="3"/>
      <c r="K14" s="3"/>
      <c r="L14" s="1"/>
    </row>
    <row r="15" spans="1:14" ht="21.95" customHeight="1">
      <c r="A15" s="5"/>
      <c r="B15" s="6" t="s">
        <v>32</v>
      </c>
      <c r="C15" s="6"/>
      <c r="D15" s="6" t="s">
        <v>33</v>
      </c>
      <c r="E15" s="7"/>
      <c r="F15" s="7"/>
      <c r="G15" s="7"/>
      <c r="H15" s="7"/>
      <c r="I15" s="7"/>
      <c r="J15" s="7"/>
      <c r="K15" s="7"/>
      <c r="L15" s="8"/>
      <c r="M15" s="8"/>
      <c r="N15" s="8"/>
    </row>
    <row r="16" spans="1:14" s="4" customFormat="1" ht="24.95" customHeight="1">
      <c r="A16" s="9" t="s">
        <v>0</v>
      </c>
      <c r="B16" s="19" t="s">
        <v>1</v>
      </c>
      <c r="C16" s="19" t="s">
        <v>116</v>
      </c>
      <c r="D16" s="9" t="s">
        <v>2</v>
      </c>
      <c r="E16" s="10" t="s">
        <v>6</v>
      </c>
      <c r="F16" s="10" t="s">
        <v>7</v>
      </c>
      <c r="G16" s="10" t="s">
        <v>8</v>
      </c>
      <c r="H16" s="10" t="s">
        <v>9</v>
      </c>
      <c r="I16" s="10" t="s">
        <v>10</v>
      </c>
      <c r="J16" s="10" t="s">
        <v>11</v>
      </c>
      <c r="K16" s="10" t="s">
        <v>12</v>
      </c>
      <c r="L16" s="22" t="s">
        <v>3</v>
      </c>
      <c r="M16" s="26" t="s">
        <v>117</v>
      </c>
      <c r="N16" s="26" t="s">
        <v>118</v>
      </c>
    </row>
    <row r="17" spans="1:14" ht="84.75" customHeight="1">
      <c r="A17" s="12"/>
      <c r="B17" s="20" t="s">
        <v>34</v>
      </c>
      <c r="C17" s="13" t="s">
        <v>119</v>
      </c>
      <c r="D17" s="13" t="s">
        <v>35</v>
      </c>
      <c r="E17" s="14"/>
      <c r="F17" s="30">
        <v>50</v>
      </c>
      <c r="G17" s="30">
        <v>103</v>
      </c>
      <c r="H17" s="30">
        <v>96</v>
      </c>
      <c r="I17" s="30">
        <v>102</v>
      </c>
      <c r="J17" s="30">
        <v>54</v>
      </c>
      <c r="K17" s="14"/>
      <c r="L17" s="23">
        <f t="shared" ref="L17:L51" si="1">SUM(E17:K17)</f>
        <v>405</v>
      </c>
      <c r="M17" s="28">
        <v>20</v>
      </c>
      <c r="N17" s="28">
        <v>50</v>
      </c>
    </row>
    <row r="18" spans="1:14" ht="84.75" customHeight="1">
      <c r="A18" s="12"/>
      <c r="B18" s="20" t="s">
        <v>36</v>
      </c>
      <c r="C18" s="13" t="s">
        <v>119</v>
      </c>
      <c r="D18" s="13" t="s">
        <v>37</v>
      </c>
      <c r="E18" s="14"/>
      <c r="F18" s="30">
        <v>47</v>
      </c>
      <c r="G18" s="30">
        <v>100</v>
      </c>
      <c r="H18" s="30">
        <v>94</v>
      </c>
      <c r="I18" s="30">
        <v>98</v>
      </c>
      <c r="J18" s="30">
        <v>52</v>
      </c>
      <c r="K18" s="14"/>
      <c r="L18" s="23">
        <f t="shared" si="1"/>
        <v>391</v>
      </c>
      <c r="M18" s="28">
        <v>20</v>
      </c>
      <c r="N18" s="28">
        <v>50</v>
      </c>
    </row>
    <row r="19" spans="1:14" ht="84.75" customHeight="1">
      <c r="A19" s="12"/>
      <c r="B19" s="20" t="s">
        <v>38</v>
      </c>
      <c r="C19" s="13" t="s">
        <v>119</v>
      </c>
      <c r="D19" s="13" t="s">
        <v>39</v>
      </c>
      <c r="E19" s="14"/>
      <c r="F19" s="30">
        <v>50</v>
      </c>
      <c r="G19" s="30">
        <v>101</v>
      </c>
      <c r="H19" s="30">
        <v>95</v>
      </c>
      <c r="I19" s="30">
        <v>102</v>
      </c>
      <c r="J19" s="30">
        <v>54</v>
      </c>
      <c r="K19" s="14"/>
      <c r="L19" s="23">
        <f t="shared" si="1"/>
        <v>402</v>
      </c>
      <c r="M19" s="28">
        <v>20</v>
      </c>
      <c r="N19" s="28">
        <v>50</v>
      </c>
    </row>
    <row r="20" spans="1:14" ht="84.75" customHeight="1">
      <c r="A20" s="12"/>
      <c r="B20" s="20" t="s">
        <v>40</v>
      </c>
      <c r="C20" s="13" t="s">
        <v>119</v>
      </c>
      <c r="D20" s="13" t="s">
        <v>41</v>
      </c>
      <c r="E20" s="14"/>
      <c r="F20" s="30">
        <v>55</v>
      </c>
      <c r="G20" s="30">
        <v>101</v>
      </c>
      <c r="H20" s="30">
        <v>99</v>
      </c>
      <c r="I20" s="30">
        <v>101</v>
      </c>
      <c r="J20" s="30">
        <v>56</v>
      </c>
      <c r="K20" s="14"/>
      <c r="L20" s="23">
        <f t="shared" si="1"/>
        <v>412</v>
      </c>
      <c r="M20" s="28">
        <v>24</v>
      </c>
      <c r="N20" s="28">
        <v>60</v>
      </c>
    </row>
    <row r="21" spans="1:14" ht="84.75" customHeight="1">
      <c r="A21" s="12"/>
      <c r="B21" s="20" t="s">
        <v>42</v>
      </c>
      <c r="C21" s="13" t="s">
        <v>119</v>
      </c>
      <c r="D21" s="13" t="s">
        <v>43</v>
      </c>
      <c r="E21" s="14"/>
      <c r="F21" s="30">
        <v>36</v>
      </c>
      <c r="G21" s="30">
        <v>57</v>
      </c>
      <c r="H21" s="30">
        <v>57</v>
      </c>
      <c r="I21" s="30">
        <v>63</v>
      </c>
      <c r="J21" s="30">
        <v>41</v>
      </c>
      <c r="K21" s="14"/>
      <c r="L21" s="23">
        <f t="shared" si="1"/>
        <v>254</v>
      </c>
      <c r="M21" s="28">
        <v>24</v>
      </c>
      <c r="N21" s="28">
        <v>60</v>
      </c>
    </row>
    <row r="22" spans="1:14" ht="84.75" customHeight="1">
      <c r="A22" s="12"/>
      <c r="B22" s="20" t="s">
        <v>44</v>
      </c>
      <c r="C22" s="13" t="s">
        <v>119</v>
      </c>
      <c r="D22" s="13" t="s">
        <v>45</v>
      </c>
      <c r="E22" s="14"/>
      <c r="F22" s="30">
        <v>106</v>
      </c>
      <c r="G22" s="30">
        <v>227</v>
      </c>
      <c r="H22" s="30">
        <v>208</v>
      </c>
      <c r="I22" s="30">
        <v>228</v>
      </c>
      <c r="J22" s="30">
        <v>124</v>
      </c>
      <c r="K22" s="14"/>
      <c r="L22" s="23">
        <f t="shared" si="1"/>
        <v>893</v>
      </c>
      <c r="M22" s="28">
        <v>24</v>
      </c>
      <c r="N22" s="28">
        <v>60</v>
      </c>
    </row>
    <row r="23" spans="1:14" ht="84.75" customHeight="1">
      <c r="A23" s="12"/>
      <c r="B23" s="20" t="s">
        <v>46</v>
      </c>
      <c r="C23" s="13" t="s">
        <v>119</v>
      </c>
      <c r="D23" s="13" t="s">
        <v>47</v>
      </c>
      <c r="E23" s="14"/>
      <c r="F23" s="30">
        <v>84</v>
      </c>
      <c r="G23" s="30">
        <v>170</v>
      </c>
      <c r="H23" s="30">
        <v>166</v>
      </c>
      <c r="I23" s="30">
        <v>188</v>
      </c>
      <c r="J23" s="30">
        <v>85</v>
      </c>
      <c r="K23" s="14"/>
      <c r="L23" s="23">
        <f t="shared" si="1"/>
        <v>693</v>
      </c>
      <c r="M23" s="28">
        <v>24</v>
      </c>
      <c r="N23" s="28">
        <v>60</v>
      </c>
    </row>
    <row r="24" spans="1:14" ht="84.75" customHeight="1">
      <c r="A24" s="12"/>
      <c r="B24" s="20" t="s">
        <v>48</v>
      </c>
      <c r="C24" s="13" t="s">
        <v>119</v>
      </c>
      <c r="D24" s="13" t="s">
        <v>49</v>
      </c>
      <c r="E24" s="14"/>
      <c r="F24" s="30">
        <v>157</v>
      </c>
      <c r="G24" s="30">
        <v>304</v>
      </c>
      <c r="H24" s="30">
        <v>300</v>
      </c>
      <c r="I24" s="30">
        <v>306</v>
      </c>
      <c r="J24" s="30">
        <v>158</v>
      </c>
      <c r="K24" s="14"/>
      <c r="L24" s="23">
        <f t="shared" si="1"/>
        <v>1225</v>
      </c>
      <c r="M24" s="28">
        <v>24</v>
      </c>
      <c r="N24" s="28">
        <v>60</v>
      </c>
    </row>
    <row r="25" spans="1:14" ht="84.75" customHeight="1">
      <c r="A25" s="12"/>
      <c r="B25" s="20" t="s">
        <v>50</v>
      </c>
      <c r="C25" s="13" t="s">
        <v>119</v>
      </c>
      <c r="D25" s="13" t="s">
        <v>51</v>
      </c>
      <c r="E25" s="14"/>
      <c r="F25" s="30">
        <v>119</v>
      </c>
      <c r="G25" s="30">
        <v>222</v>
      </c>
      <c r="H25" s="30">
        <v>220</v>
      </c>
      <c r="I25" s="30">
        <v>244</v>
      </c>
      <c r="J25" s="30">
        <v>130</v>
      </c>
      <c r="K25" s="14"/>
      <c r="L25" s="23">
        <f t="shared" si="1"/>
        <v>935</v>
      </c>
      <c r="M25" s="28">
        <v>24</v>
      </c>
      <c r="N25" s="28">
        <v>60</v>
      </c>
    </row>
    <row r="26" spans="1:14" ht="84.75" customHeight="1">
      <c r="A26" s="12"/>
      <c r="B26" s="20" t="s">
        <v>52</v>
      </c>
      <c r="C26" s="13" t="s">
        <v>119</v>
      </c>
      <c r="D26" s="13" t="s">
        <v>53</v>
      </c>
      <c r="E26" s="14"/>
      <c r="F26" s="30">
        <v>41</v>
      </c>
      <c r="G26" s="30">
        <v>67</v>
      </c>
      <c r="H26" s="30">
        <v>67</v>
      </c>
      <c r="I26" s="30">
        <v>69</v>
      </c>
      <c r="J26" s="30">
        <v>40</v>
      </c>
      <c r="K26" s="14"/>
      <c r="L26" s="23">
        <f t="shared" si="1"/>
        <v>284</v>
      </c>
      <c r="M26" s="28">
        <v>24</v>
      </c>
      <c r="N26" s="28">
        <v>60</v>
      </c>
    </row>
    <row r="27" spans="1:14" ht="84.75" customHeight="1">
      <c r="A27" s="12"/>
      <c r="B27" s="20" t="s">
        <v>54</v>
      </c>
      <c r="C27" s="13" t="s">
        <v>119</v>
      </c>
      <c r="D27" s="13" t="s">
        <v>55</v>
      </c>
      <c r="E27" s="14"/>
      <c r="F27" s="30">
        <v>126</v>
      </c>
      <c r="G27" s="30">
        <v>207</v>
      </c>
      <c r="H27" s="30">
        <v>205</v>
      </c>
      <c r="I27" s="30">
        <v>239</v>
      </c>
      <c r="J27" s="30">
        <v>133</v>
      </c>
      <c r="K27" s="14"/>
      <c r="L27" s="23">
        <f t="shared" si="1"/>
        <v>910</v>
      </c>
      <c r="M27" s="28">
        <v>24</v>
      </c>
      <c r="N27" s="28">
        <v>60</v>
      </c>
    </row>
    <row r="28" spans="1:14" ht="84.75" customHeight="1">
      <c r="A28" s="12"/>
      <c r="B28" s="20" t="s">
        <v>56</v>
      </c>
      <c r="C28" s="13" t="s">
        <v>119</v>
      </c>
      <c r="D28" s="13" t="s">
        <v>57</v>
      </c>
      <c r="E28" s="14"/>
      <c r="F28" s="30">
        <v>103</v>
      </c>
      <c r="G28" s="30">
        <v>206</v>
      </c>
      <c r="H28" s="30">
        <v>201</v>
      </c>
      <c r="I28" s="30">
        <v>221</v>
      </c>
      <c r="J28" s="30">
        <v>108</v>
      </c>
      <c r="K28" s="14"/>
      <c r="L28" s="23">
        <f t="shared" si="1"/>
        <v>839</v>
      </c>
      <c r="M28" s="28">
        <v>24</v>
      </c>
      <c r="N28" s="28">
        <v>60</v>
      </c>
    </row>
    <row r="29" spans="1:14" ht="84.75" customHeight="1">
      <c r="A29" s="12"/>
      <c r="B29" s="20" t="s">
        <v>58</v>
      </c>
      <c r="C29" s="13" t="s">
        <v>119</v>
      </c>
      <c r="D29" s="13" t="s">
        <v>59</v>
      </c>
      <c r="E29" s="14"/>
      <c r="F29" s="30">
        <v>95</v>
      </c>
      <c r="G29" s="30">
        <v>187</v>
      </c>
      <c r="H29" s="30">
        <v>180</v>
      </c>
      <c r="I29" s="30">
        <v>200</v>
      </c>
      <c r="J29" s="30">
        <v>102</v>
      </c>
      <c r="K29" s="14"/>
      <c r="L29" s="23">
        <f t="shared" si="1"/>
        <v>764</v>
      </c>
      <c r="M29" s="28">
        <v>24</v>
      </c>
      <c r="N29" s="28">
        <v>60</v>
      </c>
    </row>
    <row r="30" spans="1:14" ht="84.75" customHeight="1">
      <c r="A30" s="12"/>
      <c r="B30" s="20" t="s">
        <v>60</v>
      </c>
      <c r="C30" s="13" t="s">
        <v>119</v>
      </c>
      <c r="D30" s="13" t="s">
        <v>61</v>
      </c>
      <c r="E30" s="14"/>
      <c r="F30" s="30">
        <v>68</v>
      </c>
      <c r="G30" s="30">
        <v>133</v>
      </c>
      <c r="H30" s="30">
        <v>133</v>
      </c>
      <c r="I30" s="30">
        <v>135</v>
      </c>
      <c r="J30" s="30">
        <v>66</v>
      </c>
      <c r="K30" s="14"/>
      <c r="L30" s="23">
        <f t="shared" si="1"/>
        <v>535</v>
      </c>
      <c r="M30" s="28">
        <v>24</v>
      </c>
      <c r="N30" s="28">
        <v>60</v>
      </c>
    </row>
    <row r="31" spans="1:14" ht="84.75" customHeight="1">
      <c r="A31" s="12"/>
      <c r="B31" s="20" t="s">
        <v>62</v>
      </c>
      <c r="C31" s="13" t="s">
        <v>119</v>
      </c>
      <c r="D31" s="13" t="s">
        <v>63</v>
      </c>
      <c r="E31" s="14"/>
      <c r="F31" s="30">
        <v>88</v>
      </c>
      <c r="G31" s="30">
        <v>166</v>
      </c>
      <c r="H31" s="30">
        <v>157</v>
      </c>
      <c r="I31" s="30">
        <v>186</v>
      </c>
      <c r="J31" s="30">
        <v>98</v>
      </c>
      <c r="K31" s="14"/>
      <c r="L31" s="23">
        <f t="shared" si="1"/>
        <v>695</v>
      </c>
      <c r="M31" s="28">
        <v>24</v>
      </c>
      <c r="N31" s="28">
        <v>60</v>
      </c>
    </row>
    <row r="32" spans="1:14" ht="84.75" customHeight="1">
      <c r="A32" s="12"/>
      <c r="B32" s="20" t="s">
        <v>121</v>
      </c>
      <c r="C32" s="13" t="s">
        <v>119</v>
      </c>
      <c r="D32" s="13" t="s">
        <v>122</v>
      </c>
      <c r="E32" s="14"/>
      <c r="F32" s="30">
        <v>116</v>
      </c>
      <c r="G32" s="30">
        <v>213</v>
      </c>
      <c r="H32" s="30">
        <v>203</v>
      </c>
      <c r="I32" s="30">
        <v>228</v>
      </c>
      <c r="J32" s="30">
        <v>115</v>
      </c>
      <c r="K32" s="14"/>
      <c r="L32" s="23">
        <f t="shared" si="1"/>
        <v>875</v>
      </c>
      <c r="M32" s="28">
        <v>24</v>
      </c>
      <c r="N32" s="28">
        <v>60</v>
      </c>
    </row>
    <row r="33" spans="1:14" ht="84.75" customHeight="1">
      <c r="A33" s="12"/>
      <c r="B33" s="20" t="s">
        <v>123</v>
      </c>
      <c r="C33" s="13" t="s">
        <v>119</v>
      </c>
      <c r="D33" s="13" t="s">
        <v>124</v>
      </c>
      <c r="E33" s="14"/>
      <c r="F33" s="30">
        <v>120</v>
      </c>
      <c r="G33" s="30">
        <v>224</v>
      </c>
      <c r="H33" s="30">
        <v>213</v>
      </c>
      <c r="I33" s="30">
        <v>231</v>
      </c>
      <c r="J33" s="30">
        <v>115</v>
      </c>
      <c r="K33" s="14"/>
      <c r="L33" s="23">
        <f t="shared" si="1"/>
        <v>903</v>
      </c>
      <c r="M33" s="28">
        <v>24</v>
      </c>
      <c r="N33" s="28">
        <v>60</v>
      </c>
    </row>
    <row r="34" spans="1:14" ht="84.75" customHeight="1">
      <c r="A34" s="12"/>
      <c r="B34" s="20" t="s">
        <v>125</v>
      </c>
      <c r="C34" s="13" t="s">
        <v>119</v>
      </c>
      <c r="D34" s="13" t="s">
        <v>126</v>
      </c>
      <c r="E34" s="14"/>
      <c r="F34" s="30">
        <v>114</v>
      </c>
      <c r="G34" s="30">
        <v>212</v>
      </c>
      <c r="H34" s="30">
        <v>200</v>
      </c>
      <c r="I34" s="30">
        <v>224</v>
      </c>
      <c r="J34" s="30">
        <v>114</v>
      </c>
      <c r="K34" s="14"/>
      <c r="L34" s="23">
        <f t="shared" si="1"/>
        <v>864</v>
      </c>
      <c r="M34" s="28">
        <v>24</v>
      </c>
      <c r="N34" s="28">
        <v>60</v>
      </c>
    </row>
    <row r="35" spans="1:14" ht="84.75" customHeight="1">
      <c r="A35" s="12"/>
      <c r="B35" s="20" t="s">
        <v>64</v>
      </c>
      <c r="C35" s="13" t="s">
        <v>119</v>
      </c>
      <c r="D35" s="13" t="s">
        <v>65</v>
      </c>
      <c r="E35" s="14"/>
      <c r="F35" s="30">
        <v>73</v>
      </c>
      <c r="G35" s="30">
        <v>156</v>
      </c>
      <c r="H35" s="30">
        <v>147</v>
      </c>
      <c r="I35" s="30">
        <v>169</v>
      </c>
      <c r="J35" s="30">
        <v>97</v>
      </c>
      <c r="K35" s="14"/>
      <c r="L35" s="23">
        <f t="shared" si="1"/>
        <v>642</v>
      </c>
      <c r="M35" s="28">
        <v>24</v>
      </c>
      <c r="N35" s="28">
        <v>60</v>
      </c>
    </row>
    <row r="36" spans="1:14" ht="84.75" customHeight="1">
      <c r="A36" s="12"/>
      <c r="B36" s="20" t="s">
        <v>66</v>
      </c>
      <c r="C36" s="13" t="s">
        <v>119</v>
      </c>
      <c r="D36" s="13" t="s">
        <v>67</v>
      </c>
      <c r="E36" s="14"/>
      <c r="F36" s="30">
        <v>88</v>
      </c>
      <c r="G36" s="30">
        <v>177</v>
      </c>
      <c r="H36" s="30">
        <v>171</v>
      </c>
      <c r="I36" s="30">
        <v>188</v>
      </c>
      <c r="J36" s="30">
        <v>102</v>
      </c>
      <c r="K36" s="14"/>
      <c r="L36" s="23">
        <f t="shared" si="1"/>
        <v>726</v>
      </c>
      <c r="M36" s="28">
        <v>24</v>
      </c>
      <c r="N36" s="28">
        <v>60</v>
      </c>
    </row>
    <row r="37" spans="1:14" ht="84.75" customHeight="1">
      <c r="A37" s="12"/>
      <c r="B37" s="20" t="s">
        <v>68</v>
      </c>
      <c r="C37" s="13" t="s">
        <v>119</v>
      </c>
      <c r="D37" s="13" t="s">
        <v>69</v>
      </c>
      <c r="E37" s="14"/>
      <c r="F37" s="30">
        <v>71</v>
      </c>
      <c r="G37" s="30">
        <v>149</v>
      </c>
      <c r="H37" s="30">
        <v>139</v>
      </c>
      <c r="I37" s="30">
        <v>165</v>
      </c>
      <c r="J37" s="30">
        <v>97</v>
      </c>
      <c r="K37" s="14"/>
      <c r="L37" s="23">
        <f t="shared" si="1"/>
        <v>621</v>
      </c>
      <c r="M37" s="28">
        <v>24</v>
      </c>
      <c r="N37" s="28">
        <v>60</v>
      </c>
    </row>
    <row r="38" spans="1:14" ht="84.75" customHeight="1">
      <c r="A38" s="12"/>
      <c r="B38" s="20" t="s">
        <v>70</v>
      </c>
      <c r="C38" s="13" t="s">
        <v>119</v>
      </c>
      <c r="D38" s="13" t="s">
        <v>71</v>
      </c>
      <c r="E38" s="14"/>
      <c r="F38" s="30">
        <v>129</v>
      </c>
      <c r="G38" s="30">
        <v>239</v>
      </c>
      <c r="H38" s="30">
        <v>232</v>
      </c>
      <c r="I38" s="30">
        <v>236</v>
      </c>
      <c r="J38" s="30">
        <v>125</v>
      </c>
      <c r="K38" s="14"/>
      <c r="L38" s="23">
        <f t="shared" si="1"/>
        <v>961</v>
      </c>
      <c r="M38" s="28">
        <v>24</v>
      </c>
      <c r="N38" s="28">
        <v>60</v>
      </c>
    </row>
    <row r="39" spans="1:14" ht="84.75" customHeight="1">
      <c r="A39" s="12"/>
      <c r="B39" s="20" t="s">
        <v>72</v>
      </c>
      <c r="C39" s="13" t="s">
        <v>119</v>
      </c>
      <c r="D39" s="13" t="s">
        <v>73</v>
      </c>
      <c r="E39" s="14"/>
      <c r="F39" s="30">
        <v>25</v>
      </c>
      <c r="G39" s="30">
        <v>32</v>
      </c>
      <c r="H39" s="30">
        <v>31</v>
      </c>
      <c r="I39" s="30">
        <v>31</v>
      </c>
      <c r="J39" s="30">
        <v>17</v>
      </c>
      <c r="K39" s="14"/>
      <c r="L39" s="23">
        <f t="shared" si="1"/>
        <v>136</v>
      </c>
      <c r="M39" s="28">
        <v>24</v>
      </c>
      <c r="N39" s="28">
        <v>60</v>
      </c>
    </row>
    <row r="40" spans="1:14" ht="84.75" customHeight="1">
      <c r="A40" s="12"/>
      <c r="B40" s="20" t="s">
        <v>74</v>
      </c>
      <c r="C40" s="13" t="s">
        <v>119</v>
      </c>
      <c r="D40" s="13" t="s">
        <v>75</v>
      </c>
      <c r="E40" s="14"/>
      <c r="F40" s="30">
        <v>139</v>
      </c>
      <c r="G40" s="30">
        <v>246</v>
      </c>
      <c r="H40" s="30">
        <v>238</v>
      </c>
      <c r="I40" s="30">
        <v>244</v>
      </c>
      <c r="J40" s="30">
        <v>132</v>
      </c>
      <c r="K40" s="14"/>
      <c r="L40" s="23">
        <f t="shared" si="1"/>
        <v>999</v>
      </c>
      <c r="M40" s="28">
        <v>24</v>
      </c>
      <c r="N40" s="28">
        <v>60</v>
      </c>
    </row>
    <row r="41" spans="1:14" ht="84.75" customHeight="1">
      <c r="A41" s="12"/>
      <c r="B41" s="20" t="s">
        <v>76</v>
      </c>
      <c r="C41" s="13" t="s">
        <v>119</v>
      </c>
      <c r="D41" s="13" t="s">
        <v>77</v>
      </c>
      <c r="E41" s="14"/>
      <c r="F41" s="30">
        <v>128</v>
      </c>
      <c r="G41" s="30">
        <v>206</v>
      </c>
      <c r="H41" s="30">
        <v>198</v>
      </c>
      <c r="I41" s="30">
        <v>204</v>
      </c>
      <c r="J41" s="30">
        <v>118</v>
      </c>
      <c r="K41" s="14"/>
      <c r="L41" s="23">
        <f t="shared" si="1"/>
        <v>854</v>
      </c>
      <c r="M41" s="28">
        <v>24</v>
      </c>
      <c r="N41" s="28">
        <v>60</v>
      </c>
    </row>
    <row r="42" spans="1:14" ht="84.75" customHeight="1">
      <c r="A42" s="12"/>
      <c r="B42" s="20" t="s">
        <v>128</v>
      </c>
      <c r="C42" s="13" t="s">
        <v>119</v>
      </c>
      <c r="D42" s="13" t="s">
        <v>127</v>
      </c>
      <c r="E42" s="14"/>
      <c r="F42" s="30">
        <v>181</v>
      </c>
      <c r="G42" s="30">
        <v>359</v>
      </c>
      <c r="H42" s="30">
        <v>353</v>
      </c>
      <c r="I42" s="30">
        <v>357</v>
      </c>
      <c r="J42" s="30">
        <v>180</v>
      </c>
      <c r="K42" s="14"/>
      <c r="L42" s="23">
        <f>SUM(F42:K42)</f>
        <v>1430</v>
      </c>
      <c r="M42" s="28">
        <v>24</v>
      </c>
      <c r="N42" s="28">
        <v>60</v>
      </c>
    </row>
    <row r="43" spans="1:14" ht="84.75" customHeight="1">
      <c r="A43" s="12"/>
      <c r="B43" s="20" t="s">
        <v>78</v>
      </c>
      <c r="C43" s="13" t="s">
        <v>119</v>
      </c>
      <c r="D43" s="13" t="s">
        <v>79</v>
      </c>
      <c r="E43" s="14"/>
      <c r="F43" s="30">
        <v>11</v>
      </c>
      <c r="G43" s="30">
        <v>31</v>
      </c>
      <c r="H43" s="30">
        <v>10</v>
      </c>
      <c r="I43" s="30">
        <v>19</v>
      </c>
      <c r="J43" s="30">
        <v>20</v>
      </c>
      <c r="K43" s="14"/>
      <c r="L43" s="23">
        <f t="shared" si="1"/>
        <v>91</v>
      </c>
      <c r="M43" s="28">
        <v>24</v>
      </c>
      <c r="N43" s="28">
        <v>60</v>
      </c>
    </row>
    <row r="44" spans="1:14" ht="84.75" customHeight="1">
      <c r="A44" s="12"/>
      <c r="B44" s="20" t="s">
        <v>80</v>
      </c>
      <c r="C44" s="13" t="s">
        <v>119</v>
      </c>
      <c r="D44" s="13" t="s">
        <v>81</v>
      </c>
      <c r="E44" s="14"/>
      <c r="F44" s="30">
        <v>110</v>
      </c>
      <c r="G44" s="30">
        <v>162</v>
      </c>
      <c r="H44" s="30">
        <v>149</v>
      </c>
      <c r="I44" s="30">
        <v>194</v>
      </c>
      <c r="J44" s="30">
        <v>118</v>
      </c>
      <c r="K44" s="14"/>
      <c r="L44" s="23">
        <f t="shared" si="1"/>
        <v>733</v>
      </c>
      <c r="M44" s="28">
        <v>24</v>
      </c>
      <c r="N44" s="28">
        <v>60</v>
      </c>
    </row>
    <row r="45" spans="1:14" ht="84.75" customHeight="1">
      <c r="A45" s="12"/>
      <c r="B45" s="20" t="s">
        <v>82</v>
      </c>
      <c r="C45" s="13" t="s">
        <v>119</v>
      </c>
      <c r="D45" s="13" t="s">
        <v>83</v>
      </c>
      <c r="E45" s="14"/>
      <c r="F45" s="30">
        <v>89</v>
      </c>
      <c r="G45" s="30">
        <v>122</v>
      </c>
      <c r="H45" s="30">
        <v>96</v>
      </c>
      <c r="I45" s="30">
        <v>93</v>
      </c>
      <c r="J45" s="30">
        <v>109</v>
      </c>
      <c r="K45" s="14"/>
      <c r="L45" s="23">
        <f t="shared" si="1"/>
        <v>509</v>
      </c>
      <c r="M45" s="28">
        <v>24</v>
      </c>
      <c r="N45" s="28">
        <v>60</v>
      </c>
    </row>
    <row r="46" spans="1:14" ht="84.75" customHeight="1">
      <c r="A46" s="12"/>
      <c r="B46" s="20" t="s">
        <v>84</v>
      </c>
      <c r="C46" s="13" t="s">
        <v>119</v>
      </c>
      <c r="D46" s="13" t="s">
        <v>85</v>
      </c>
      <c r="E46" s="14"/>
      <c r="F46" s="30">
        <v>67</v>
      </c>
      <c r="G46" s="30">
        <v>149</v>
      </c>
      <c r="H46" s="30">
        <v>144</v>
      </c>
      <c r="I46" s="30">
        <v>151</v>
      </c>
      <c r="J46" s="30">
        <v>79</v>
      </c>
      <c r="K46" s="14"/>
      <c r="L46" s="23">
        <f t="shared" si="1"/>
        <v>590</v>
      </c>
      <c r="M46" s="28">
        <v>24</v>
      </c>
      <c r="N46" s="28">
        <v>60</v>
      </c>
    </row>
    <row r="47" spans="1:14" ht="84.75" customHeight="1">
      <c r="A47" s="12"/>
      <c r="B47" s="20" t="s">
        <v>86</v>
      </c>
      <c r="C47" s="13" t="s">
        <v>119</v>
      </c>
      <c r="D47" s="13" t="s">
        <v>87</v>
      </c>
      <c r="E47" s="14"/>
      <c r="F47" s="30">
        <v>71</v>
      </c>
      <c r="G47" s="30">
        <v>159</v>
      </c>
      <c r="H47" s="30">
        <v>154</v>
      </c>
      <c r="I47" s="30">
        <v>160</v>
      </c>
      <c r="J47" s="30">
        <v>84</v>
      </c>
      <c r="K47" s="14"/>
      <c r="L47" s="23">
        <f t="shared" si="1"/>
        <v>628</v>
      </c>
      <c r="M47" s="28">
        <v>24</v>
      </c>
      <c r="N47" s="28">
        <v>60</v>
      </c>
    </row>
    <row r="48" spans="1:14" ht="84.75" customHeight="1">
      <c r="A48" s="12"/>
      <c r="B48" s="20" t="s">
        <v>88</v>
      </c>
      <c r="C48" s="13" t="s">
        <v>119</v>
      </c>
      <c r="D48" s="13" t="s">
        <v>89</v>
      </c>
      <c r="E48" s="14"/>
      <c r="F48" s="30">
        <v>61</v>
      </c>
      <c r="G48" s="30">
        <v>132</v>
      </c>
      <c r="H48" s="30">
        <v>126</v>
      </c>
      <c r="I48" s="30">
        <v>136</v>
      </c>
      <c r="J48" s="30">
        <v>76</v>
      </c>
      <c r="K48" s="14"/>
      <c r="L48" s="23">
        <f t="shared" si="1"/>
        <v>531</v>
      </c>
      <c r="M48" s="28">
        <v>24</v>
      </c>
      <c r="N48" s="28">
        <v>60</v>
      </c>
    </row>
    <row r="49" spans="1:14" ht="84.75" customHeight="1">
      <c r="A49" s="12"/>
      <c r="B49" s="20" t="s">
        <v>90</v>
      </c>
      <c r="C49" s="13" t="s">
        <v>119</v>
      </c>
      <c r="D49" s="13" t="s">
        <v>91</v>
      </c>
      <c r="E49" s="14"/>
      <c r="F49" s="30">
        <v>68</v>
      </c>
      <c r="G49" s="30">
        <v>113</v>
      </c>
      <c r="H49" s="30">
        <v>104</v>
      </c>
      <c r="I49" s="30">
        <v>133</v>
      </c>
      <c r="J49" s="30">
        <v>79</v>
      </c>
      <c r="K49" s="14"/>
      <c r="L49" s="23">
        <f t="shared" si="1"/>
        <v>497</v>
      </c>
      <c r="M49" s="28">
        <v>24</v>
      </c>
      <c r="N49" s="28">
        <v>60</v>
      </c>
    </row>
    <row r="50" spans="1:14" ht="84.75" customHeight="1">
      <c r="A50" s="12"/>
      <c r="B50" s="20" t="s">
        <v>92</v>
      </c>
      <c r="C50" s="13" t="s">
        <v>119</v>
      </c>
      <c r="D50" s="13" t="s">
        <v>93</v>
      </c>
      <c r="E50" s="14"/>
      <c r="F50" s="30">
        <v>76</v>
      </c>
      <c r="G50" s="30">
        <v>125</v>
      </c>
      <c r="H50" s="30">
        <v>117</v>
      </c>
      <c r="I50" s="30">
        <v>134</v>
      </c>
      <c r="J50" s="30">
        <v>85</v>
      </c>
      <c r="K50" s="14"/>
      <c r="L50" s="23">
        <f t="shared" si="1"/>
        <v>537</v>
      </c>
      <c r="M50" s="28">
        <v>24</v>
      </c>
      <c r="N50" s="28">
        <v>60</v>
      </c>
    </row>
    <row r="51" spans="1:14" ht="84.75" customHeight="1">
      <c r="A51" s="12"/>
      <c r="B51" s="20" t="s">
        <v>94</v>
      </c>
      <c r="C51" s="13" t="s">
        <v>119</v>
      </c>
      <c r="D51" s="13" t="s">
        <v>95</v>
      </c>
      <c r="E51" s="14"/>
      <c r="F51" s="30">
        <v>98</v>
      </c>
      <c r="G51" s="30">
        <v>184</v>
      </c>
      <c r="H51" s="30">
        <v>184</v>
      </c>
      <c r="I51" s="30">
        <v>190</v>
      </c>
      <c r="J51" s="30">
        <v>100</v>
      </c>
      <c r="K51" s="14"/>
      <c r="L51" s="23">
        <f t="shared" si="1"/>
        <v>756</v>
      </c>
      <c r="M51" s="28">
        <v>24</v>
      </c>
      <c r="N51" s="28">
        <v>60</v>
      </c>
    </row>
    <row r="52" spans="1:14" ht="84.75" customHeight="1">
      <c r="A52" s="12"/>
      <c r="B52" s="20" t="s">
        <v>96</v>
      </c>
      <c r="C52" s="13" t="s">
        <v>119</v>
      </c>
      <c r="D52" s="13" t="s">
        <v>97</v>
      </c>
      <c r="E52" s="14"/>
      <c r="F52" s="30">
        <v>61</v>
      </c>
      <c r="G52" s="30">
        <v>83</v>
      </c>
      <c r="H52" s="30">
        <v>73</v>
      </c>
      <c r="I52" s="30">
        <v>93</v>
      </c>
      <c r="J52" s="30">
        <v>72</v>
      </c>
      <c r="K52" s="14"/>
      <c r="L52" s="23">
        <f t="shared" ref="L52:L55" si="2">SUM(E52:K52)</f>
        <v>382</v>
      </c>
      <c r="M52" s="28">
        <v>24</v>
      </c>
      <c r="N52" s="28">
        <v>60</v>
      </c>
    </row>
    <row r="53" spans="1:14" ht="84.75" customHeight="1">
      <c r="A53" s="12"/>
      <c r="B53" s="20" t="s">
        <v>98</v>
      </c>
      <c r="C53" s="13" t="s">
        <v>119</v>
      </c>
      <c r="D53" s="13" t="s">
        <v>99</v>
      </c>
      <c r="E53" s="14"/>
      <c r="F53" s="30">
        <v>30</v>
      </c>
      <c r="G53" s="30">
        <v>66</v>
      </c>
      <c r="H53" s="30">
        <v>63</v>
      </c>
      <c r="I53" s="30">
        <v>67</v>
      </c>
      <c r="J53" s="30">
        <v>34</v>
      </c>
      <c r="K53" s="14"/>
      <c r="L53" s="23">
        <f t="shared" si="2"/>
        <v>260</v>
      </c>
      <c r="M53" s="28">
        <v>24</v>
      </c>
      <c r="N53" s="28">
        <v>60</v>
      </c>
    </row>
    <row r="54" spans="1:14" ht="84.75" customHeight="1">
      <c r="A54" s="12"/>
      <c r="B54" s="20" t="s">
        <v>100</v>
      </c>
      <c r="C54" s="13" t="s">
        <v>119</v>
      </c>
      <c r="D54" s="13" t="s">
        <v>101</v>
      </c>
      <c r="E54" s="14"/>
      <c r="F54" s="30">
        <v>51</v>
      </c>
      <c r="G54" s="30">
        <v>115</v>
      </c>
      <c r="H54" s="30">
        <v>115</v>
      </c>
      <c r="I54" s="30">
        <v>115</v>
      </c>
      <c r="J54" s="30">
        <v>56</v>
      </c>
      <c r="K54" s="14"/>
      <c r="L54" s="23">
        <f t="shared" si="2"/>
        <v>452</v>
      </c>
      <c r="M54" s="28">
        <v>24</v>
      </c>
      <c r="N54" s="28">
        <v>60</v>
      </c>
    </row>
    <row r="55" spans="1:14" ht="84.75" customHeight="1">
      <c r="A55" s="12"/>
      <c r="B55" s="20" t="s">
        <v>102</v>
      </c>
      <c r="C55" s="13" t="s">
        <v>119</v>
      </c>
      <c r="D55" s="13" t="s">
        <v>103</v>
      </c>
      <c r="E55" s="14"/>
      <c r="F55" s="30">
        <v>33</v>
      </c>
      <c r="G55" s="30">
        <v>82</v>
      </c>
      <c r="H55" s="30">
        <v>80</v>
      </c>
      <c r="I55" s="30">
        <v>84</v>
      </c>
      <c r="J55" s="30">
        <v>41</v>
      </c>
      <c r="K55" s="14"/>
      <c r="L55" s="23">
        <f t="shared" si="2"/>
        <v>320</v>
      </c>
      <c r="M55" s="28">
        <v>24</v>
      </c>
      <c r="N55" s="28">
        <v>60</v>
      </c>
    </row>
    <row r="56" spans="1:14" ht="21.95" customHeight="1">
      <c r="A56" s="15"/>
      <c r="B56" s="21"/>
      <c r="C56" s="15"/>
      <c r="D56" s="16" t="s">
        <v>104</v>
      </c>
      <c r="E56" s="17"/>
      <c r="F56" s="17"/>
      <c r="G56" s="17"/>
      <c r="H56" s="17"/>
      <c r="I56" s="17"/>
      <c r="J56" s="17"/>
      <c r="K56" s="18"/>
      <c r="L56" s="24">
        <f>SUM(L17:L55)</f>
        <v>24934</v>
      </c>
      <c r="M56" s="27"/>
      <c r="N56" s="27"/>
    </row>
    <row r="57" spans="1:14" ht="24.95" customHeight="1">
      <c r="A57" s="2"/>
      <c r="B57" s="2"/>
      <c r="C57" s="2"/>
      <c r="D57" s="2"/>
      <c r="E57" s="3"/>
      <c r="F57" s="3"/>
      <c r="G57" s="3"/>
      <c r="H57" s="3"/>
      <c r="I57" s="3"/>
      <c r="J57" s="3"/>
      <c r="K57" s="3"/>
      <c r="L57" s="1"/>
    </row>
    <row r="58" spans="1:14" ht="21.95" customHeight="1">
      <c r="A58" s="5"/>
      <c r="B58" s="6" t="s">
        <v>105</v>
      </c>
      <c r="C58" s="6"/>
      <c r="D58" s="6" t="s">
        <v>106</v>
      </c>
      <c r="E58" s="7"/>
      <c r="F58" s="7"/>
      <c r="G58" s="7"/>
      <c r="H58" s="7"/>
      <c r="I58" s="7"/>
      <c r="J58" s="7"/>
      <c r="K58" s="7"/>
      <c r="L58" s="8"/>
      <c r="M58" s="8"/>
      <c r="N58" s="8"/>
    </row>
    <row r="59" spans="1:14" s="4" customFormat="1" ht="24.95" customHeight="1">
      <c r="A59" s="9" t="s">
        <v>0</v>
      </c>
      <c r="B59" s="19" t="s">
        <v>1</v>
      </c>
      <c r="C59" s="19" t="s">
        <v>116</v>
      </c>
      <c r="D59" s="9" t="s">
        <v>2</v>
      </c>
      <c r="E59" s="10" t="s">
        <v>7</v>
      </c>
      <c r="F59" s="10" t="s">
        <v>8</v>
      </c>
      <c r="G59" s="10" t="s">
        <v>9</v>
      </c>
      <c r="H59" s="10" t="s">
        <v>10</v>
      </c>
      <c r="I59" s="10" t="s">
        <v>11</v>
      </c>
      <c r="J59" s="11"/>
      <c r="K59" s="11"/>
      <c r="L59" s="22" t="s">
        <v>3</v>
      </c>
      <c r="M59" s="26" t="s">
        <v>117</v>
      </c>
      <c r="N59" s="26" t="s">
        <v>118</v>
      </c>
    </row>
    <row r="60" spans="1:14" ht="69.75" customHeight="1">
      <c r="A60" s="12"/>
      <c r="B60" s="20" t="s">
        <v>107</v>
      </c>
      <c r="C60" s="13" t="s">
        <v>119</v>
      </c>
      <c r="D60" s="13" t="s">
        <v>108</v>
      </c>
      <c r="E60" s="14"/>
      <c r="F60" s="14"/>
      <c r="G60" s="30">
        <v>65</v>
      </c>
      <c r="H60" s="30">
        <v>661</v>
      </c>
      <c r="I60" s="30">
        <v>732</v>
      </c>
      <c r="J60" s="14"/>
      <c r="K60" s="14"/>
      <c r="L60" s="23">
        <f>SUM(E60:K60)</f>
        <v>1458</v>
      </c>
      <c r="M60" s="29">
        <v>13.6</v>
      </c>
      <c r="N60" s="29">
        <v>34</v>
      </c>
    </row>
    <row r="61" spans="1:14" ht="69.75" customHeight="1">
      <c r="A61" s="12"/>
      <c r="B61" s="20" t="s">
        <v>109</v>
      </c>
      <c r="C61" s="13" t="s">
        <v>119</v>
      </c>
      <c r="D61" s="13" t="s">
        <v>110</v>
      </c>
      <c r="E61" s="30"/>
      <c r="F61" s="30">
        <v>1055</v>
      </c>
      <c r="G61" s="30">
        <v>1842</v>
      </c>
      <c r="H61" s="30">
        <v>3506</v>
      </c>
      <c r="I61" s="30">
        <v>3709</v>
      </c>
      <c r="J61" s="14"/>
      <c r="K61" s="14"/>
      <c r="L61" s="23">
        <f t="shared" ref="L61:L63" si="3">SUM(E61:K61)</f>
        <v>10112</v>
      </c>
      <c r="M61" s="29">
        <v>13.6</v>
      </c>
      <c r="N61" s="29">
        <v>34</v>
      </c>
    </row>
    <row r="62" spans="1:14" ht="69.75" customHeight="1">
      <c r="A62" s="12"/>
      <c r="B62" s="20" t="s">
        <v>111</v>
      </c>
      <c r="C62" s="13" t="s">
        <v>119</v>
      </c>
      <c r="D62" s="13" t="s">
        <v>112</v>
      </c>
      <c r="E62" s="30">
        <v>345</v>
      </c>
      <c r="F62" s="30">
        <v>1342</v>
      </c>
      <c r="G62" s="30">
        <v>1802</v>
      </c>
      <c r="H62" s="30">
        <v>2610</v>
      </c>
      <c r="I62" s="30">
        <v>2863</v>
      </c>
      <c r="J62" s="14"/>
      <c r="K62" s="14"/>
      <c r="L62" s="23">
        <f t="shared" si="3"/>
        <v>8962</v>
      </c>
      <c r="M62" s="29">
        <v>13.6</v>
      </c>
      <c r="N62" s="29">
        <v>34</v>
      </c>
    </row>
    <row r="63" spans="1:14" ht="69.75" customHeight="1">
      <c r="A63" s="12"/>
      <c r="B63" s="20" t="s">
        <v>113</v>
      </c>
      <c r="C63" s="13" t="s">
        <v>119</v>
      </c>
      <c r="D63" s="13" t="s">
        <v>114</v>
      </c>
      <c r="E63" s="30">
        <v>1162</v>
      </c>
      <c r="F63" s="30">
        <v>2987</v>
      </c>
      <c r="G63" s="30">
        <v>4308</v>
      </c>
      <c r="H63" s="30">
        <v>5109</v>
      </c>
      <c r="I63" s="30">
        <v>5375</v>
      </c>
      <c r="J63" s="14"/>
      <c r="K63" s="14"/>
      <c r="L63" s="23">
        <f t="shared" si="3"/>
        <v>18941</v>
      </c>
      <c r="M63" s="29">
        <v>13.6</v>
      </c>
      <c r="N63" s="29">
        <v>34</v>
      </c>
    </row>
    <row r="64" spans="1:14" ht="21.95" customHeight="1">
      <c r="A64" s="15"/>
      <c r="B64" s="21"/>
      <c r="C64" s="15"/>
      <c r="D64" s="16" t="s">
        <v>115</v>
      </c>
      <c r="E64" s="17"/>
      <c r="F64" s="17"/>
      <c r="G64" s="17"/>
      <c r="H64" s="17"/>
      <c r="I64" s="17"/>
      <c r="J64" s="18"/>
      <c r="K64" s="18"/>
      <c r="L64" s="24">
        <f>SUM(L60:L63)</f>
        <v>39473</v>
      </c>
      <c r="M64" s="27"/>
      <c r="N64" s="27"/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evenHeader>&amp;D
INTERMODA\ANGELO.LACAGNINA
Pagina &amp;P</even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Programmazione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2025-01-31T15:50:54Z</dcterms:created>
  <dcterms:modified xsi:type="dcterms:W3CDTF">2025-09-08T10:26:25Z</dcterms:modified>
</cp:coreProperties>
</file>